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AmandaKAkin\Downloads\"/>
    </mc:Choice>
  </mc:AlternateContent>
  <xr:revisionPtr revIDLastSave="0" documentId="13_ncr:1_{AB09AF3B-1616-43C1-AC6F-84360C5CA6E2}" xr6:coauthVersionLast="47" xr6:coauthVersionMax="47" xr10:uidLastSave="{00000000-0000-0000-0000-000000000000}"/>
  <workbookProtection workbookAlgorithmName="SHA-512" workbookHashValue="Vwp+Mkgm12GEe1zZ9UxbLwr8c5zsAzQq+B9Z7rosXzO+04DYguIk3jl5NJDfCji0YM1iqABPCqd6bh9SadNtdA==" workbookSaltValue="YBS1iZonIq43W5PfDsDY1Q==" workbookSpinCount="100000" lockStructure="1"/>
  <bookViews>
    <workbookView xWindow="28680" yWindow="-120" windowWidth="29040" windowHeight="15720" xr2:uid="{00000000-000D-0000-FFFF-FFFF00000000}"/>
  </bookViews>
  <sheets>
    <sheet name="Summary" sheetId="9" r:id="rId1"/>
    <sheet name="Government Worksite" sheetId="6" r:id="rId2"/>
    <sheet name="LCATS" sheetId="10" state="hidden" r:id="rId3"/>
    <sheet name="Contractor Worksite" sheetId="3" r:id="rId4"/>
  </sheets>
  <definedNames>
    <definedName name="_xlnm.Print_Area" localSheetId="3">'Contractor Worksite'!#REF!</definedName>
    <definedName name="_xlnm.Print_Area" localSheetId="1">'Government Worksite'!$A$2:$AP$7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9" l="1" a="1"/>
  <c r="A9" i="9" s="1"/>
  <c r="E3" i="10" a="1"/>
  <c r="E3" i="10" s="1"/>
  <c r="E2" i="10" a="1"/>
  <c r="E2" i="10" s="1"/>
  <c r="A2" i="10" l="1" a="1"/>
  <c r="A2"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tc={4F38B040-EB2E-48E6-A61F-694A0CEE86B7}</author>
  </authors>
  <commentList>
    <comment ref="B2" authorId="0" shapeId="0" xr:uid="{4F38B040-EB2E-48E6-A61F-694A0CEE86B7}">
      <text>
        <t>[Threaded comment]
Your version of Excel allows you to read this threaded comment; however, any edits to it will get removed if the file is opened in a newer version of Excel. Learn more: https://go.microsoft.com/fwlink/?linkid=870924
Comment:
    Need to check the B.6 reference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tc={F4425F10-68DE-4262-AD7F-230194C59B2A}</author>
  </authors>
  <commentList>
    <comment ref="B2" authorId="0" shapeId="0" xr:uid="{F4425F10-68DE-4262-AD7F-230194C59B2A}">
      <text>
        <t>[Threaded comment]
Your version of Excel allows you to read this threaded comment; however, any edits to it will get removed if the file is opened in a newer version of Excel. Learn more: https://go.microsoft.com/fwlink/?linkid=870924
Comment:
    Need to check the B.6 reference</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<sst xmlns="http://schemas.openxmlformats.org/spreadsheetml/2006/main" count="739" uniqueCount="100">
  <si>
    <t>Labor ID#</t>
  </si>
  <si>
    <t>Senior Business Intelligence Analyst</t>
  </si>
  <si>
    <t>Senior Computer and Information Research Scientist</t>
  </si>
  <si>
    <t>Senior Computer and Information Systems Manager</t>
  </si>
  <si>
    <t>Senior Computer Hardware Engineer</t>
  </si>
  <si>
    <t>Senior Computer Network Architect</t>
  </si>
  <si>
    <t>Senior Computer Network Support Specialist</t>
  </si>
  <si>
    <t>Senior Computer Operator</t>
  </si>
  <si>
    <t>Senior Computer Programmer</t>
  </si>
  <si>
    <t>Senior Computer Systems Analyst</t>
  </si>
  <si>
    <t>Senior Computer Systems Engineer/Architect</t>
  </si>
  <si>
    <t>Senior Computer User Support Specialist</t>
  </si>
  <si>
    <t>Senior Data Warehousing Specialist</t>
  </si>
  <si>
    <t>Senior Database Administrator</t>
  </si>
  <si>
    <t>Senior Database Architect</t>
  </si>
  <si>
    <t>Senior Document Management Specialist</t>
  </si>
  <si>
    <t>Senior Geographic Information Systems Technician</t>
  </si>
  <si>
    <t>Senior Geospatial Information Scientist and Technologist</t>
  </si>
  <si>
    <t>Senior Information Security Analyst</t>
  </si>
  <si>
    <t>Senior Information Technology Project Manager</t>
  </si>
  <si>
    <t>Senior Management Analyst</t>
  </si>
  <si>
    <t>Senior Network and Computer Systems Administrator</t>
  </si>
  <si>
    <t>Senior Software Developer, Applications</t>
  </si>
  <si>
    <t>Senior Software Developer, Systems Software</t>
  </si>
  <si>
    <t>Senior Software Quality Assurance Engineer and Tester</t>
  </si>
  <si>
    <t>Senior Technical Writer</t>
  </si>
  <si>
    <t>Senior Telecommunications Engineering Specialist</t>
  </si>
  <si>
    <t>Senior Telecommunications Equipment Installer and Repairer</t>
  </si>
  <si>
    <t>Senior Training and Development Specialist</t>
  </si>
  <si>
    <t>Senior Video Game Designer</t>
  </si>
  <si>
    <t>Senior Web Administrator</t>
  </si>
  <si>
    <t>Senior Web Developer</t>
  </si>
  <si>
    <t>GOVERNMENT WORKSITE</t>
  </si>
  <si>
    <t>Maximus Federal Services, Inc.</t>
  </si>
  <si>
    <t>Escalation factor</t>
  </si>
  <si>
    <t>NOTE 2: Ordering Contracting Officers (OCOs) should always evaluate cost/price to determine that the overall price of the Task Order cost/price is Fair and Reasonable in accordance with FAR 15.4.  For all Task Order contract types where there is adequate price competition, no additional Information is required to determine the reasonableness of price. Nevertheless,  OCOs may further negotiate individual FULLY BURDENED RATES  to maximize price competition when deemed appropriate. Cost Realism analysis is required for all cost reimbursement Task Orders.</t>
  </si>
  <si>
    <t xml:space="preserve"> NOTE 1: The Maximum rates established for T&amp;M and LH pricing are deemed Fair and Reasonable at the GWAC Master Contract level.  These Maximum Rates might not  apply at the Task Order level.  Ceiling rates or fixed rates on individual labor categories within a Task Order will be established between the Contractor and the issuing agency OCO. </t>
  </si>
  <si>
    <t>GSA Alliant 3 UNRESTRICTED Labor Category</t>
  </si>
  <si>
    <t>CONTRACT Year 2</t>
  </si>
  <si>
    <t>Year 2</t>
  </si>
  <si>
    <t>Year 1</t>
  </si>
  <si>
    <t>CONTRACT Year 3</t>
  </si>
  <si>
    <t>Year 3</t>
  </si>
  <si>
    <t>CONTRACT Year 4</t>
  </si>
  <si>
    <t>Year 4</t>
  </si>
  <si>
    <t>CONTRACT Year 5</t>
  </si>
  <si>
    <t>Year 5</t>
  </si>
  <si>
    <t>BOOZ ALLEN HAMILTON INC</t>
  </si>
  <si>
    <t>INTERNATIONAL BUSINESS MACHINES CORPORATION</t>
  </si>
  <si>
    <t>SCIENCE APPLICATIONS INTERNATIONAL CORP</t>
  </si>
  <si>
    <t>PERATON INC.</t>
  </si>
  <si>
    <t>ECS FEDERAL, LLC</t>
  </si>
  <si>
    <t>CACI, INC. - FEDERAL</t>
  </si>
  <si>
    <t>DELOITTE CONSULTING LLP</t>
  </si>
  <si>
    <t>GENERAL DYNAMICS INFORMATION TECHNOLOGY, INC.</t>
  </si>
  <si>
    <t>GOVCIO, LLC</t>
  </si>
  <si>
    <t>BAE SYSTEM TECHNOLOGY SOLUTIONS &amp; SERVICES INC.</t>
  </si>
  <si>
    <t>ACCENTURE FEDERAL SERVICES LLC</t>
  </si>
  <si>
    <t>GUIDEHOUSE INC.</t>
  </si>
  <si>
    <t>TYTO GOVERNMENT SOLUTIONS INC</t>
  </si>
  <si>
    <t>LEIDOS, INC.</t>
  </si>
  <si>
    <t>KBR WYLE SERVICES, LLC</t>
  </si>
  <si>
    <t>MANTECH ADVANCED SYSTEMS INTERNATIONAL, INC.</t>
  </si>
  <si>
    <t>TEKSYNAP CORPORATION</t>
  </si>
  <si>
    <t>CREDENCE MANAGEMENT SOLUTIONS LIMITED LIABILITY COMPANY</t>
  </si>
  <si>
    <t>ICF INCORPORATED, L.L.C.</t>
  </si>
  <si>
    <t>PARSONS GOVERNMENT SERVICES INC.</t>
  </si>
  <si>
    <t>AGILE DEFENSE, LLC</t>
  </si>
  <si>
    <t>22ND CENTURY TECHNOLOGIES, INC.</t>
  </si>
  <si>
    <t>TETRA TECH, INC.</t>
  </si>
  <si>
    <t>SERCO INC</t>
  </si>
  <si>
    <t>TUVLI LLC</t>
  </si>
  <si>
    <t>NTT DATA SERVICES FEDERAL GOVERNMENT, LLC</t>
  </si>
  <si>
    <t>THE CADMUS GROUP LLC</t>
  </si>
  <si>
    <t>CORE4CE LLC</t>
  </si>
  <si>
    <t>ZOLON TECH INC.</t>
  </si>
  <si>
    <t>EMPOWER AI, INC.</t>
  </si>
  <si>
    <t>VSOLVIT LLC</t>
  </si>
  <si>
    <t>SEV1TECH LLC</t>
  </si>
  <si>
    <t>IRON BOW TECHNOLOGIES, LLC</t>
  </si>
  <si>
    <t>BY LIGHT PROFESSIONAL IT SERVICES LLC</t>
  </si>
  <si>
    <t>NORTHROP GRUMMAN SYSTEMS CORPORATION</t>
  </si>
  <si>
    <t>NOBLIS INC.</t>
  </si>
  <si>
    <t>TRACE SYSTEMS INC.</t>
  </si>
  <si>
    <t>APPLIED RESEARCH ASSOCIATES, INC.</t>
  </si>
  <si>
    <t>KARSUN SOLUTIONS LLC</t>
  </si>
  <si>
    <t>LMI CONSULTING, LLC</t>
  </si>
  <si>
    <t>ASTRION GROUP, LLC</t>
  </si>
  <si>
    <t>CONTRACT Year 1</t>
  </si>
  <si>
    <t xml:space="preserve">   BLS Cost Index - Years 2 to 5 = </t>
  </si>
  <si>
    <t>Select Worksite:</t>
  </si>
  <si>
    <t>Select LCAT:</t>
  </si>
  <si>
    <t>Select Contract Year:</t>
  </si>
  <si>
    <t>Select Company 1:</t>
  </si>
  <si>
    <t>Select Company 2:</t>
  </si>
  <si>
    <t>Select Company 3:</t>
  </si>
  <si>
    <t xml:space="preserve">To develop maximum ceiling rates for non-senior skill level labor categories, please go to the CALC+ Quick Rate Prices Paid Portal (https://buy.gsa.gov/pricing/) for Alliant 2 historical data. </t>
  </si>
  <si>
    <r>
      <t xml:space="preserve">MAXIMUM FULLY BURDENED HOURLY RATES - APPLICABLE ONLY FOR T&amp;M &amp; LH TASK ORDER CLINS </t>
    </r>
    <r>
      <rPr>
        <b/>
        <i/>
        <sz val="16"/>
        <rFont val="Calibri"/>
        <family val="2"/>
        <scheme val="minor"/>
      </rPr>
      <t>(SEE SECTION B.6 LABOR CATEGORIES OF ALLIANT 3 MASTER CONTRACT)</t>
    </r>
  </si>
  <si>
    <t>Select from Drop Downs for each field below:</t>
  </si>
  <si>
    <t>Selecting All in Company 1 will display all companies and ignore Company 2 and Company 3 selections.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</si>
</sst>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1" x14ac:knownFonts="1">
    <font>
      <sz val="12"/>
      <color theme="1"/>
      <name val="Arial"/>
      <family val="2"/>
    </font>
    <font>
      <sz val="12"/>
      <color theme="1"/>
      <name val="Arial"/>
      <family val="2"/>
    </font>
    <font>
      <sz val="11"/>
      <color theme="1"/>
      <name val="Calibri"/>
      <family val="2"/>
      <scheme val="minor"/>
    </font>
    <font>
      <sz val="11"/>
      <color rgb="FF3F3F76"/>
      <name val="Calibri"/>
      <family val="2"/>
      <scheme val="minor"/>
    </font>
    <font>
      <sz val="11"/>
      <color rgb="FF9C6500"/>
      <name val="Calibri"/>
      <family val="2"/>
      <scheme val="minor"/>
    </font>
    <font>
      <sz val="12"/>
      <name val="Calibri"/>
      <family val="2"/>
      <scheme val="minor"/>
    </font>
    <font>
      <b/>
      <sz val="12"/>
      <name val="Arial"/>
      <family val="2"/>
    </font>
    <font>
      <b/>
      <sz val="12"/>
      <color rgb="FF000000"/>
      <name val="Arial"/>
      <family val="2"/>
    </font>
    <font>
      <sz val="12"/>
      <color rgb="FF000000"/>
      <name val="Arial"/>
      <family val="2"/>
    </font>
    <font>
      <b/>
      <sz val="12"/>
      <color theme="1"/>
      <name val="Arial"/>
      <family val="2"/>
    </font>
    <font>
      <b/>
      <sz val="20"/>
      <color rgb="FF000000"/>
      <name val="Arial"/>
      <family val="2"/>
    </font>
    <font>
      <b/>
      <sz val="20"/>
      <name val="Arial"/>
      <family val="2"/>
    </font>
    <font>
      <sz val="12"/>
      <name val="Arial"/>
      <family val="2"/>
    </font>
    <font>
      <b/>
      <sz val="16"/>
      <name val="Calibri"/>
      <family val="2"/>
      <scheme val="minor"/>
    </font>
    <font>
      <b/>
      <i/>
      <sz val="16"/>
      <name val="Calibri"/>
      <family val="2"/>
      <scheme val="minor"/>
    </font>
    <font>
      <b/>
      <sz val="10"/>
      <name val="Calibri"/>
      <family val="2"/>
    </font>
    <font>
      <b/>
      <sz val="16"/>
      <name val="Arial"/>
      <family val="2"/>
    </font>
    <font>
      <b/>
      <sz val="18"/>
      <name val="Calibri"/>
      <family val="2"/>
      <scheme val="minor"/>
    </font>
    <font>
      <b/>
      <sz val="24"/>
      <name val="Calibri"/>
      <family val="2"/>
      <scheme val="minor"/>
    </font>
    <font>
      <b/>
      <sz val="12"/>
      <color rgb="FFA20000"/>
      <name val="Arial"/>
      <family val="2"/>
    </font>
    <font>
      <b/>
      <sz val="14"/>
      <color theme="1"/>
      <name val="Arial"/>
      <family val="2"/>
    </font>
  </fonts>
  <fills count="7">
    <fill>
      <patternFill patternType="none"/>
    </fill>
    <fill>
      <patternFill patternType="gray125"/>
    </fill>
    <fill>
      <patternFill patternType="solid">
        <fgColor rgb="FFFFEB9C"/>
      </patternFill>
    </fill>
    <fill>
      <patternFill patternType="solid">
        <fgColor rgb="FFFFCC99"/>
      </patternFill>
    </fill>
    <fill>
      <patternFill patternType="solid">
        <fgColor rgb="FFF3F3F3"/>
        <bgColor rgb="FFF3F3F3"/>
      </patternFill>
    </fill>
    <fill>
      <patternFill patternType="solid">
        <fgColor theme="3" tint="0.79998168889431442"/>
        <bgColor indexed="64"/>
      </patternFill>
    </fill>
    <fill>
      <patternFill patternType="solid">
        <fgColor theme="4" tint="0.39997558519241921"/>
        <bgColor indexed="64"/>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44" fontId="2" fillId="0" borderId="0" applyFont="0" applyFill="0" applyBorder="0" applyAlignment="0" applyProtection="0"/>
    <xf numFmtId="0" fontId="3" fillId="3" borderId="1" applyNumberFormat="0" applyAlignment="0" applyProtection="0"/>
    <xf numFmtId="0" fontId="4" fillId="2" borderId="0" applyNumberFormat="0" applyBorder="0" applyAlignment="0" applyProtection="0"/>
    <xf numFmtId="43" fontId="1" fillId="0" borderId="0" applyFont="0" applyFill="0" applyBorder="0" applyAlignment="0" applyProtection="0"/>
  </cellStyleXfs>
  <cellXfs count="73">
    <xf numFmtId="0" fontId="0" fillId="0" borderId="0" xfId="0"/>
    <xf numFmtId="0" fontId="9" fillId="0" borderId="0" xfId="0" applyFont="1"/>
    <xf numFmtId="0" fontId="0" fillId="0" borderId="0" xfId="0" applyAlignment="1">
      <alignment horizontal="center"/>
    </xf>
    <xf numFmtId="0" fontId="0" fillId="0" borderId="0" xfId="0" applyAlignment="1">
      <alignment horizontal="center" vertical="center" wrapText="1"/>
    </xf>
    <xf numFmtId="43" fontId="0" fillId="0" borderId="0" xfId="5" applyFont="1"/>
    <xf numFmtId="0" fontId="7" fillId="5" borderId="2" xfId="0" applyFont="1" applyFill="1" applyBorder="1" applyAlignment="1">
      <alignment horizontal="center" vertical="center" wrapText="1"/>
    </xf>
    <xf numFmtId="0" fontId="8" fillId="4" borderId="2" xfId="0" applyFont="1" applyFill="1" applyBorder="1" applyAlignment="1">
      <alignment vertical="center" wrapText="1"/>
    </xf>
    <xf numFmtId="44" fontId="8" fillId="4" borderId="2" xfId="0" applyNumberFormat="1" applyFont="1" applyFill="1" applyBorder="1" applyAlignment="1">
      <alignment horizontal="left" vertical="center" wrapText="1"/>
    </xf>
    <xf numFmtId="44" fontId="8" fillId="0" borderId="2" xfId="0" applyNumberFormat="1" applyFont="1" applyBorder="1" applyAlignment="1">
      <alignment horizontal="left" vertical="center"/>
    </xf>
    <xf numFmtId="44" fontId="0" fillId="0" borderId="2" xfId="0" applyNumberFormat="1" applyBorder="1"/>
    <xf numFmtId="0" fontId="0" fillId="5" borderId="2" xfId="0" applyFill="1" applyBorder="1" applyProtection="1">
      <protection locked="0"/>
    </xf>
    <xf numFmtId="0" fontId="9" fillId="5" borderId="2" xfId="0" applyFont="1" applyFill="1" applyBorder="1" applyProtection="1">
      <protection locked="0"/>
    </xf>
    <xf numFmtId="0" fontId="0" fillId="5" borderId="2" xfId="0" applyFill="1" applyBorder="1" applyAlignment="1" applyProtection="1">
      <alignment horizontal="center"/>
      <protection locked="0"/>
    </xf>
    <xf numFmtId="0" fontId="10" fillId="5" borderId="2" xfId="0" applyFont="1" applyFill="1" applyBorder="1" applyAlignment="1" applyProtection="1">
      <alignment horizontal="left" vertical="center" wrapText="1"/>
      <protection locked="0"/>
    </xf>
    <xf numFmtId="0" fontId="0" fillId="5" borderId="2" xfId="0" applyFill="1" applyBorder="1"/>
    <xf numFmtId="0" fontId="9" fillId="5" borderId="2" xfId="0" applyFont="1" applyFill="1" applyBorder="1"/>
    <xf numFmtId="0" fontId="0" fillId="5" borderId="2" xfId="0" applyFill="1" applyBorder="1" applyAlignment="1">
      <alignment horizontal="center"/>
    </xf>
    <xf numFmtId="0" fontId="10" fillId="5" borderId="2" xfId="0" applyFont="1" applyFill="1" applyBorder="1" applyAlignment="1">
      <alignment horizontal="left" vertical="center" wrapText="1"/>
    </xf>
    <xf numFmtId="0" fontId="8" fillId="5" borderId="2" xfId="0" applyFont="1" applyFill="1" applyBorder="1" applyAlignment="1">
      <alignment horizontal="left" vertical="center" wrapText="1"/>
    </xf>
    <xf numFmtId="0" fontId="7" fillId="5" borderId="2"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2" fillId="0" borderId="0" xfId="0" applyFont="1" applyProtection="1">
      <protection locked="0"/>
    </xf>
    <xf numFmtId="0" fontId="6" fillId="0" borderId="0" xfId="0" applyFont="1" applyProtection="1">
      <protection locked="0"/>
    </xf>
    <xf numFmtId="0" fontId="12" fillId="0" borderId="0" xfId="0" applyFont="1" applyAlignment="1" applyProtection="1">
      <alignment horizontal="center"/>
      <protection locked="0"/>
    </xf>
    <xf numFmtId="0" fontId="12" fillId="0" borderId="0" xfId="0" applyFont="1"/>
    <xf numFmtId="0" fontId="16" fillId="0" borderId="0" xfId="0" applyFont="1" applyAlignment="1" applyProtection="1">
      <alignment horizontal="left" vertical="center"/>
      <protection locked="0"/>
    </xf>
    <xf numFmtId="0" fontId="12" fillId="0" borderId="0" xfId="0" applyFont="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6" borderId="4" xfId="0" applyFont="1" applyFill="1" applyBorder="1" applyAlignment="1">
      <alignment horizontal="center" vertical="center" wrapText="1"/>
    </xf>
    <xf numFmtId="0" fontId="18" fillId="6" borderId="15" xfId="0" applyFont="1" applyFill="1" applyBorder="1" applyAlignment="1" applyProtection="1">
      <alignment horizontal="center" vertical="center" wrapText="1"/>
      <protection locked="0"/>
    </xf>
    <xf numFmtId="0" fontId="17" fillId="5" borderId="3" xfId="0" applyFont="1" applyFill="1" applyBorder="1" applyAlignment="1" applyProtection="1">
      <alignment horizontal="center" vertical="center"/>
      <protection locked="0"/>
    </xf>
    <xf numFmtId="164" fontId="5" fillId="5" borderId="2" xfId="5" applyNumberFormat="1" applyFont="1" applyFill="1" applyBorder="1" applyProtection="1">
      <protection locked="0"/>
    </xf>
    <xf numFmtId="0" fontId="13" fillId="6" borderId="5" xfId="0" applyFont="1" applyFill="1" applyBorder="1" applyAlignment="1" applyProtection="1">
      <alignment horizontal="left" vertical="center"/>
      <protection locked="0"/>
    </xf>
    <xf numFmtId="0" fontId="15" fillId="5" borderId="2" xfId="0" applyFont="1" applyFill="1" applyBorder="1" applyAlignment="1" applyProtection="1">
      <alignment vertical="center"/>
      <protection locked="0"/>
    </xf>
    <xf numFmtId="0" fontId="15" fillId="5" borderId="2" xfId="0" applyFont="1" applyFill="1" applyBorder="1" applyAlignment="1" applyProtection="1">
      <alignment horizontal="center" vertical="center"/>
      <protection locked="0"/>
    </xf>
    <xf numFmtId="0" fontId="12" fillId="5" borderId="2" xfId="0" applyFont="1" applyFill="1" applyBorder="1"/>
    <xf numFmtId="0" fontId="6" fillId="5" borderId="2" xfId="0" applyFont="1" applyFill="1" applyBorder="1"/>
    <xf numFmtId="0" fontId="12" fillId="5" borderId="2" xfId="0" applyFont="1" applyFill="1" applyBorder="1" applyAlignment="1">
      <alignment horizontal="center"/>
    </xf>
    <xf numFmtId="0" fontId="12" fillId="0" borderId="0" xfId="0" applyFont="1" applyAlignment="1">
      <alignment horizontal="center" vertical="center" wrapText="1"/>
    </xf>
    <xf numFmtId="0" fontId="12" fillId="5" borderId="2" xfId="0" applyFont="1" applyFill="1" applyBorder="1" applyProtection="1">
      <protection locked="0"/>
    </xf>
    <xf numFmtId="0" fontId="6" fillId="5" borderId="2" xfId="0" applyFont="1" applyFill="1" applyBorder="1" applyProtection="1">
      <protection locked="0"/>
    </xf>
    <xf numFmtId="0" fontId="12" fillId="5" borderId="2" xfId="0" applyFont="1" applyFill="1" applyBorder="1" applyAlignment="1" applyProtection="1">
      <alignment horizontal="center"/>
      <protection locked="0"/>
    </xf>
    <xf numFmtId="0" fontId="11" fillId="5" borderId="2" xfId="0" applyFont="1" applyFill="1" applyBorder="1" applyAlignment="1" applyProtection="1">
      <alignment horizontal="left" vertical="center" wrapText="1"/>
      <protection locked="0"/>
    </xf>
    <xf numFmtId="0" fontId="12" fillId="4" borderId="2" xfId="0" applyFont="1" applyFill="1" applyBorder="1" applyAlignment="1">
      <alignment vertical="center" wrapText="1"/>
    </xf>
    <xf numFmtId="44" fontId="12" fillId="4" borderId="2" xfId="0" applyNumberFormat="1" applyFont="1" applyFill="1" applyBorder="1" applyAlignment="1">
      <alignment horizontal="left" vertical="center" wrapText="1"/>
    </xf>
    <xf numFmtId="44" fontId="12" fillId="0" borderId="2" xfId="0" applyNumberFormat="1" applyFont="1" applyBorder="1" applyAlignment="1">
      <alignment horizontal="left" vertical="center"/>
    </xf>
    <xf numFmtId="44" fontId="12" fillId="0" borderId="2" xfId="0" applyNumberFormat="1" applyFont="1" applyBorder="1"/>
    <xf numFmtId="0" fontId="6" fillId="5" borderId="2" xfId="0" applyFont="1" applyFill="1" applyBorder="1" applyAlignment="1">
      <alignment horizontal="left" vertical="center" wrapText="1"/>
    </xf>
    <xf numFmtId="0" fontId="12" fillId="5" borderId="2" xfId="0" applyFont="1" applyFill="1" applyBorder="1" applyAlignment="1">
      <alignment horizontal="left" vertical="center" wrapText="1"/>
    </xf>
    <xf numFmtId="0" fontId="6" fillId="0" borderId="0" xfId="0" applyFont="1"/>
    <xf numFmtId="0" fontId="12" fillId="0" borderId="0" xfId="0" applyFont="1" applyAlignment="1">
      <alignment horizontal="center"/>
    </xf>
    <xf numFmtId="0" fontId="0" fillId="0" borderId="0" xfId="0" applyAlignment="1">
      <alignment horizontal="left"/>
    </xf>
    <xf numFmtId="164" fontId="0" fillId="0" borderId="0" xfId="5" applyNumberFormat="1" applyFont="1"/>
    <xf numFmtId="0" fontId="0" fillId="5" borderId="3" xfId="0" applyFill="1" applyBorder="1" applyProtection="1">
      <protection locked="0"/>
    </xf>
    <xf numFmtId="0" fontId="0" fillId="5" borderId="16" xfId="0" applyFill="1" applyBorder="1" applyProtection="1">
      <protection locked="0"/>
    </xf>
    <xf numFmtId="0" fontId="7" fillId="5" borderId="2" xfId="0" applyFont="1" applyFill="1" applyBorder="1" applyAlignment="1" applyProtection="1">
      <alignment horizontal="center" vertical="center" wrapText="1"/>
      <protection locked="0"/>
    </xf>
    <xf numFmtId="0" fontId="19" fillId="0" borderId="0" xfId="0" applyFont="1"/>
    <xf numFmtId="0" fontId="6" fillId="0" borderId="7" xfId="0" applyFont="1" applyBorder="1" applyAlignment="1" applyProtection="1">
      <alignment vertical="center"/>
      <protection locked="0"/>
    </xf>
    <xf numFmtId="0" fontId="6" fillId="0" borderId="0" xfId="0" applyFont="1" applyAlignment="1" applyProtection="1">
      <alignment horizontal="left" vertical="center" wrapText="1"/>
      <protection locked="0"/>
    </xf>
    <xf numFmtId="0" fontId="15" fillId="5" borderId="2" xfId="0" applyFont="1" applyFill="1" applyBorder="1" applyAlignment="1" applyProtection="1">
      <alignment horizontal="center" vertical="center" wrapText="1"/>
      <protection locked="0"/>
    </xf>
    <xf numFmtId="0" fontId="17" fillId="5" borderId="4" xfId="0" applyFont="1" applyFill="1" applyBorder="1" applyAlignment="1" applyProtection="1">
      <alignment horizontal="center" vertical="center" wrapText="1"/>
      <protection locked="0"/>
    </xf>
    <xf numFmtId="0" fontId="17" fillId="5" borderId="14" xfId="0" applyFont="1" applyFill="1" applyBorder="1" applyAlignment="1" applyProtection="1">
      <alignment horizontal="center" vertical="center" wrapText="1"/>
      <protection locked="0"/>
    </xf>
    <xf numFmtId="0" fontId="13" fillId="6" borderId="6" xfId="0" applyFont="1" applyFill="1" applyBorder="1" applyAlignment="1" applyProtection="1">
      <alignment horizontal="center" vertical="center" wrapText="1"/>
      <protection locked="0"/>
    </xf>
    <xf numFmtId="0" fontId="13" fillId="6" borderId="9" xfId="0" applyFont="1" applyFill="1" applyBorder="1" applyAlignment="1" applyProtection="1">
      <alignment horizontal="center" vertical="center" wrapText="1"/>
      <protection locked="0"/>
    </xf>
    <xf numFmtId="0" fontId="13" fillId="6" borderId="10" xfId="0" applyFont="1" applyFill="1" applyBorder="1" applyAlignment="1" applyProtection="1">
      <alignment horizontal="center" vertical="center" wrapText="1"/>
      <protection locked="0"/>
    </xf>
    <xf numFmtId="0" fontId="13" fillId="6" borderId="12" xfId="0" applyFont="1" applyFill="1" applyBorder="1" applyAlignment="1" applyProtection="1">
      <alignment horizontal="center" vertical="center" wrapText="1"/>
      <protection locked="0"/>
    </xf>
    <xf numFmtId="0" fontId="13" fillId="6" borderId="0" xfId="0" applyFont="1" applyFill="1" applyAlignment="1" applyProtection="1">
      <alignment horizontal="center" vertical="center" wrapText="1"/>
      <protection locked="0"/>
    </xf>
    <xf numFmtId="0" fontId="13" fillId="6" borderId="13" xfId="0" applyFont="1" applyFill="1" applyBorder="1" applyAlignment="1" applyProtection="1">
      <alignment horizontal="center" vertical="center" wrapText="1"/>
      <protection locked="0"/>
    </xf>
    <xf numFmtId="0" fontId="13" fillId="6" borderId="11" xfId="0" applyFont="1" applyFill="1" applyBorder="1" applyAlignment="1" applyProtection="1">
      <alignment horizontal="center" vertical="center" wrapText="1"/>
      <protection locked="0"/>
    </xf>
    <xf numFmtId="0" fontId="13" fillId="6" borderId="7" xfId="0" applyFont="1" applyFill="1" applyBorder="1" applyAlignment="1" applyProtection="1">
      <alignment horizontal="center" vertical="center" wrapText="1"/>
      <protection locked="0"/>
    </xf>
    <xf numFmtId="0" fontId="13" fillId="6" borderId="8" xfId="0" applyFont="1" applyFill="1" applyBorder="1" applyAlignment="1" applyProtection="1">
      <alignment horizontal="center" vertical="center" wrapText="1"/>
      <protection locked="0"/>
    </xf>
    <xf numFmtId="0" fontId="20" fillId="5" borderId="2" xfId="0" applyFont="1" applyFill="1" applyBorder="1" applyAlignment="1">
      <alignment horizontal="center" vertical="center" wrapText="1"/>
    </xf>
    <xf numFmtId="0" fontId="20" fillId="5" borderId="2" xfId="0" applyFont="1" applyFill="1" applyBorder="1"/>
  </cellXfs>
  <cellStyles count="6">
    <cellStyle name="Comma" xfId="5" builtinId="3"/>
    <cellStyle name="Currency 2" xfId="2" xr:uid="{00000000-0005-0000-0000-000002000000}"/>
    <cellStyle name="Input 2" xfId="3" xr:uid="{00000000-0005-0000-0000-000003000000}"/>
    <cellStyle name="Neutral 2" xfId="4" xr:uid="{00000000-0005-0000-0000-000004000000}"/>
    <cellStyle name="Normal" xfId="0" builtinId="0"/>
    <cellStyle name="Normal 2"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ThomasBBrown" id="{8779F5D6-8A86-4CE8-B1A7-85F04F5497D1}" userId="S::8272854336@GSA.GOV::7abf889e-eadb-4774-a95d-1b498565382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 dT="2026-03-16T15:13:40.70" personId="{8779F5D6-8A86-4CE8-B1A7-85F04F5497D1}" id="{4F38B040-EB2E-48E6-A61F-694A0CEE86B7}">
    <text>Need to check the B.6 reference</text>
  </threadedComment>
</ThreadedComments>
</file>

<file path=xl/threadedComments/threadedComment2.xml><?xml version="1.0" encoding="utf-8"?>
<ThreadedComments xmlns="http://schemas.microsoft.com/office/spreadsheetml/2018/threadedcomments" xmlns:x="http://schemas.openxmlformats.org/spreadsheetml/2006/main">
  <threadedComment ref="B2" dT="2026-03-16T15:13:40.70" personId="{8779F5D6-8A86-4CE8-B1A7-85F04F5497D1}" id="{F4425F10-68DE-4262-AD7F-230194C59B2A}">
    <text>Need to check the B.6 reference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C9EC0-88D9-4103-85EC-9E98A881D3C3}">
  <sheetPr>
    <pageSetUpPr fitToPage="1"/>
  </sheetPr>
  <dimension ref="A1:AT6519"/>
  <sheetViews>
    <sheetView showGridLines="0" tabSelected="1" zoomScale="82" zoomScaleNormal="82" workbookViewId="0">
      <selection activeCell="C19" sqref="C19"/>
    </sheetView>
  </sheetViews>
  <sheetFormatPr defaultRowHeight="15.5" outlineLevelCol="1" x14ac:dyDescent="0.35"/>
  <cols>
    <col min="1" max="1" width="64.15234375" bestFit="1" customWidth="1" outlineLevel="1"/>
    <col min="2" max="2" width="20" bestFit="1" customWidth="1" outlineLevel="1"/>
    <col min="3" max="3" width="53.765625" customWidth="1" outlineLevel="1"/>
    <col min="4" max="4" width="10.4609375" customWidth="1"/>
    <col min="5" max="5" width="14.921875" customWidth="1"/>
    <col min="6" max="45" width="36" customWidth="1"/>
    <col min="46" max="46" width="21.69140625" customWidth="1"/>
    <col min="47" max="50" width="17" customWidth="1"/>
  </cols>
  <sheetData>
    <row r="1" spans="1:46" ht="90" x14ac:dyDescent="0.4">
      <c r="A1" s="72" t="s">
        <v>98</v>
      </c>
      <c r="B1" s="15"/>
      <c r="C1" s="71" t="s">
        <v>96</v>
      </c>
    </row>
    <row r="2" spans="1:46" x14ac:dyDescent="0.35">
      <c r="A2" s="1"/>
    </row>
    <row r="3" spans="1:46" ht="15.5" customHeight="1" x14ac:dyDescent="0.35">
      <c r="A3" s="1" t="s">
        <v>90</v>
      </c>
      <c r="B3" s="1" t="s">
        <v>92</v>
      </c>
      <c r="C3" s="1" t="s">
        <v>91</v>
      </c>
    </row>
    <row r="4" spans="1:46" x14ac:dyDescent="0.35">
      <c r="A4" s="53"/>
      <c r="B4" s="10"/>
      <c r="C4" s="54"/>
    </row>
    <row r="6" spans="1:46" x14ac:dyDescent="0.35">
      <c r="A6" s="1" t="s">
        <v>93</v>
      </c>
      <c r="B6" s="1" t="s">
        <v>94</v>
      </c>
      <c r="C6" s="1" t="s">
        <v>95</v>
      </c>
    </row>
    <row r="7" spans="1:46" ht="70.5" customHeight="1" x14ac:dyDescent="0.35">
      <c r="A7" s="55"/>
      <c r="B7" s="55"/>
      <c r="C7" s="55"/>
    </row>
    <row r="8" spans="1:46" x14ac:dyDescent="0.35">
      <c r="A8" s="56" t="s">
        <v>99</v>
      </c>
    </row>
    <row r="9" spans="1:46" x14ac:dyDescent="0.35">
      <c r="A9" s="5" t="str" cm="1">
        <f t="array" ref="A9">_xlfn.LET(
_xlpm.hdr,IF(A4="Government",'Government Worksite'!A6:AT6,'Contractor Worksite'!A6:AT6),
_xlpm.data,IF(A4="Government",'Government Worksite'!A8:AT166,'Contractor Worksite'!A8:AT166),
_xlpm.mask,(INDEX(_xlpm.data,,1)&lt;&gt;"")*IF(B4="All",1,INDEX(_xlpm.data,,1)=B4)*IF(C4="All",1,INDEX(_xlpm.data,,4)=C4),
_xlpm.picks,A7:C7,
_xlpm.pickCount,SUM((_xlpm.picks&lt;&gt;"")*(_xlpm.picks&lt;&gt;"All")),
_xlpm.cleanPicks,IF(_xlpm.pickCount=0,"",_xlfn.UNIQUE(_xlfn._xlws.FILTER(_xlpm.picks,(_xlpm.picks&lt;&gt;"")*(_xlpm.picks&lt;&gt;"All")))),
_xlpm.vendorCols,IF(OR(COUNTIF(_xlpm.picks,"All")&gt;0,_xlpm.pickCount=0),_xlfn.SEQUENCE(1,COLUMNS(_xlpm.hdr)-4,5),_xlfn.XMATCH(_xlpm.cleanPicks,_xlpm.hdr,0)),
_xlpm.filtered,_xlfn._xlws.FILTER(_xlpm.data,_xlpm.mask),
_xlpm.vendorNames,_xlfn.CHOOSECOLS(_xlpm.hdr,_xlpm.vendorCols),
_xlpm.vendorRates,_xlfn.CHOOSECOLS(_xlpm.filtered,_xlpm.vendorCols),
_xlpm.vendorsLong,_xlfn.TOCOL(IF(_xlpm.vendorRates&lt;&gt;"",_xlpm.vendorNames,""),1),
_xlpm.yearsLong,_xlfn.TOCOL(IF(_xlpm.vendorRates&lt;&gt;"",INDEX(_xlpm.filtered,,1),""),1),
_xlpm.laborIdLong,_xlfn.TOCOL(IF(_xlpm.vendorRates&lt;&gt;"",INDEX(_xlpm.filtered,,3),""),1),
_xlpm.laborCatLong,_xlfn.TOCOL(IF(_xlpm.vendorRates&lt;&gt;"",INDEX(_xlpm.filtered,,4),""),1),
_xlpm.ratesLong,_xlfn.TOCOL(_xlpm.vendorRates,1),
IFERROR(
_xlfn.VSTACK(
{"Vendor","Contract Year","Labor Category","Labor ID","Rate"},
_xlfn.HSTACK(_xlpm.vendorsLong,_xlpm.yearsLong,_xlpm.laborCatLong,_xlpm.laborIdLong,_xlpm.ratesLong)
),
""
)
)</f>
        <v/>
      </c>
      <c r="B9" s="5"/>
      <c r="C9" s="5"/>
      <c r="D9" s="5"/>
      <c r="E9" s="5"/>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1:46" x14ac:dyDescent="0.35">
      <c r="A10" s="51"/>
      <c r="B10" s="2"/>
      <c r="D10" s="52"/>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6" x14ac:dyDescent="0.35">
      <c r="A11" s="51"/>
      <c r="B11" s="2"/>
      <c r="D11" s="52"/>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6" x14ac:dyDescent="0.35">
      <c r="A12" s="51"/>
      <c r="B12" s="2"/>
      <c r="D12" s="52"/>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6" x14ac:dyDescent="0.35">
      <c r="A13" s="51"/>
      <c r="B13" s="2"/>
      <c r="D13" s="52"/>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row>
    <row r="14" spans="1:46" x14ac:dyDescent="0.35">
      <c r="A14" s="51"/>
      <c r="B14" s="2"/>
      <c r="D14" s="52"/>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6" x14ac:dyDescent="0.35">
      <c r="A15" s="51"/>
      <c r="B15" s="2"/>
      <c r="D15" s="52"/>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row>
    <row r="16" spans="1:46" x14ac:dyDescent="0.35">
      <c r="A16" s="51"/>
      <c r="B16" s="2"/>
      <c r="D16" s="52"/>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row>
    <row r="17" spans="1:45" x14ac:dyDescent="0.35">
      <c r="A17" s="51"/>
      <c r="B17" s="2"/>
      <c r="D17" s="52"/>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row>
    <row r="18" spans="1:45" x14ac:dyDescent="0.35">
      <c r="A18" s="51"/>
      <c r="B18" s="2"/>
      <c r="D18" s="52"/>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row>
    <row r="19" spans="1:45" x14ac:dyDescent="0.35">
      <c r="A19" s="51"/>
      <c r="B19" s="2"/>
      <c r="D19" s="52"/>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row>
    <row r="20" spans="1:45" x14ac:dyDescent="0.35">
      <c r="A20" s="51"/>
      <c r="B20" s="2"/>
      <c r="D20" s="52"/>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row>
    <row r="21" spans="1:45" x14ac:dyDescent="0.35">
      <c r="A21" s="51"/>
      <c r="B21" s="2"/>
      <c r="D21" s="52"/>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row>
    <row r="22" spans="1:45" x14ac:dyDescent="0.35">
      <c r="A22" s="51"/>
      <c r="B22" s="2"/>
      <c r="D22" s="52"/>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row>
    <row r="23" spans="1:45" x14ac:dyDescent="0.35">
      <c r="A23" s="51"/>
      <c r="B23" s="2"/>
      <c r="D23" s="52"/>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row>
    <row r="24" spans="1:45" x14ac:dyDescent="0.35">
      <c r="A24" s="51"/>
      <c r="B24" s="2"/>
      <c r="D24" s="52"/>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row>
    <row r="25" spans="1:45" x14ac:dyDescent="0.35">
      <c r="A25" s="51"/>
      <c r="B25" s="2"/>
      <c r="D25" s="52"/>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row>
    <row r="26" spans="1:45" x14ac:dyDescent="0.35">
      <c r="A26" s="51"/>
      <c r="B26" s="2"/>
      <c r="D26" s="52"/>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row>
    <row r="27" spans="1:45" x14ac:dyDescent="0.35">
      <c r="A27" s="51"/>
      <c r="B27" s="2"/>
      <c r="D27" s="52"/>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row>
    <row r="28" spans="1:45" x14ac:dyDescent="0.35">
      <c r="A28" s="51"/>
      <c r="B28" s="2"/>
      <c r="D28" s="52"/>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row>
    <row r="29" spans="1:45" x14ac:dyDescent="0.35">
      <c r="A29" s="51"/>
      <c r="B29" s="2"/>
      <c r="D29" s="52"/>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row>
    <row r="30" spans="1:45" x14ac:dyDescent="0.35">
      <c r="A30" s="51"/>
      <c r="B30" s="2"/>
      <c r="D30" s="52"/>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row>
    <row r="31" spans="1:45" x14ac:dyDescent="0.35">
      <c r="A31" s="51"/>
      <c r="B31" s="2"/>
      <c r="D31" s="52"/>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row>
    <row r="32" spans="1:45" x14ac:dyDescent="0.35">
      <c r="A32" s="51"/>
      <c r="B32" s="2"/>
      <c r="D32" s="52"/>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row>
    <row r="33" spans="1:45" x14ac:dyDescent="0.35">
      <c r="A33" s="51"/>
      <c r="B33" s="2"/>
      <c r="D33" s="52"/>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row>
    <row r="34" spans="1:45" x14ac:dyDescent="0.35">
      <c r="A34" s="51"/>
      <c r="B34" s="2"/>
      <c r="D34" s="52"/>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row>
    <row r="35" spans="1:45" x14ac:dyDescent="0.35">
      <c r="A35" s="51"/>
      <c r="B35" s="2"/>
      <c r="D35" s="52"/>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row>
    <row r="36" spans="1:45" x14ac:dyDescent="0.35">
      <c r="A36" s="51"/>
      <c r="B36" s="2"/>
      <c r="D36" s="52"/>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row>
    <row r="37" spans="1:45" x14ac:dyDescent="0.35">
      <c r="A37" s="51"/>
      <c r="B37" s="2"/>
      <c r="D37" s="52"/>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row>
    <row r="38" spans="1:45" x14ac:dyDescent="0.35">
      <c r="A38" s="51"/>
      <c r="B38" s="2"/>
      <c r="D38" s="52"/>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row>
    <row r="39" spans="1:45" x14ac:dyDescent="0.35">
      <c r="A39" s="51"/>
      <c r="B39" s="2"/>
      <c r="D39" s="52"/>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row>
    <row r="40" spans="1:45" x14ac:dyDescent="0.35">
      <c r="A40" s="51"/>
      <c r="B40" s="2"/>
      <c r="D40" s="52"/>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row>
    <row r="41" spans="1:45" x14ac:dyDescent="0.35">
      <c r="A41" s="51"/>
      <c r="B41" s="2"/>
      <c r="D41" s="52"/>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row>
    <row r="42" spans="1:45" x14ac:dyDescent="0.35">
      <c r="A42" s="51"/>
      <c r="B42" s="2"/>
      <c r="D42" s="52"/>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row>
    <row r="43" spans="1:45" x14ac:dyDescent="0.35">
      <c r="A43" s="51"/>
      <c r="B43" s="2"/>
      <c r="D43" s="52"/>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row>
    <row r="44" spans="1:45" x14ac:dyDescent="0.35">
      <c r="A44" s="51"/>
      <c r="B44" s="2"/>
      <c r="D44" s="52"/>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row>
    <row r="45" spans="1:45" x14ac:dyDescent="0.35">
      <c r="A45" s="51"/>
      <c r="B45" s="2"/>
      <c r="D45" s="52"/>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row>
    <row r="46" spans="1:45" x14ac:dyDescent="0.35">
      <c r="A46" s="51"/>
      <c r="B46" s="2"/>
      <c r="D46" s="52"/>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row>
    <row r="47" spans="1:45" x14ac:dyDescent="0.35">
      <c r="A47" s="51"/>
      <c r="B47" s="2"/>
      <c r="D47" s="52"/>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row>
    <row r="48" spans="1:45" x14ac:dyDescent="0.35">
      <c r="A48" s="51"/>
      <c r="B48" s="2"/>
      <c r="D48" s="52"/>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row>
    <row r="49" spans="1:45" x14ac:dyDescent="0.35">
      <c r="A49" s="51"/>
      <c r="B49" s="2"/>
      <c r="D49" s="52"/>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row>
    <row r="50" spans="1:45" x14ac:dyDescent="0.35">
      <c r="A50" s="51"/>
      <c r="B50" s="2"/>
      <c r="D50" s="52"/>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row>
    <row r="51" spans="1:45" x14ac:dyDescent="0.35">
      <c r="A51" s="51"/>
      <c r="B51" s="2"/>
      <c r="D51" s="52"/>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row>
    <row r="52" spans="1:45" x14ac:dyDescent="0.35">
      <c r="A52" s="51"/>
      <c r="B52" s="2"/>
      <c r="D52" s="52"/>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row>
    <row r="53" spans="1:45" x14ac:dyDescent="0.35">
      <c r="A53" s="51"/>
      <c r="B53" s="2"/>
      <c r="D53" s="52"/>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row>
    <row r="54" spans="1:45" x14ac:dyDescent="0.35">
      <c r="A54" s="51"/>
      <c r="B54" s="2"/>
      <c r="D54" s="52"/>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row>
    <row r="55" spans="1:45" x14ac:dyDescent="0.35">
      <c r="A55" s="51"/>
      <c r="B55" s="2"/>
      <c r="D55" s="52"/>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row>
    <row r="56" spans="1:45" x14ac:dyDescent="0.35">
      <c r="A56" s="51"/>
      <c r="B56" s="2"/>
      <c r="D56" s="52"/>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row>
    <row r="57" spans="1:45" x14ac:dyDescent="0.35">
      <c r="A57" s="51"/>
      <c r="B57" s="2"/>
      <c r="D57" s="52"/>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row>
    <row r="58" spans="1:45" x14ac:dyDescent="0.35">
      <c r="A58" s="51"/>
      <c r="B58" s="2"/>
      <c r="D58" s="52"/>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row>
    <row r="59" spans="1:45" x14ac:dyDescent="0.35">
      <c r="A59" s="51"/>
      <c r="B59" s="2"/>
      <c r="D59" s="52"/>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row>
    <row r="60" spans="1:45" x14ac:dyDescent="0.35">
      <c r="A60" s="51"/>
      <c r="B60" s="2"/>
      <c r="D60" s="52"/>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row>
    <row r="61" spans="1:45" x14ac:dyDescent="0.35">
      <c r="A61" s="51"/>
      <c r="B61" s="2"/>
      <c r="D61" s="52"/>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row>
    <row r="62" spans="1:45" x14ac:dyDescent="0.35">
      <c r="A62" s="51"/>
      <c r="B62" s="2"/>
      <c r="D62" s="52"/>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row>
    <row r="63" spans="1:45" x14ac:dyDescent="0.35">
      <c r="A63" s="51"/>
      <c r="B63" s="2"/>
      <c r="D63" s="52"/>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row>
    <row r="64" spans="1:45" x14ac:dyDescent="0.35">
      <c r="A64" s="51"/>
      <c r="B64" s="2"/>
      <c r="D64" s="52"/>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row>
    <row r="65" spans="1:45" x14ac:dyDescent="0.35">
      <c r="A65" s="51"/>
      <c r="B65" s="2"/>
      <c r="D65" s="52"/>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row>
    <row r="66" spans="1:45" x14ac:dyDescent="0.35">
      <c r="A66" s="51"/>
      <c r="B66" s="2"/>
      <c r="D66" s="52"/>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row>
    <row r="67" spans="1:45" x14ac:dyDescent="0.35">
      <c r="A67" s="51"/>
      <c r="B67" s="2"/>
      <c r="D67" s="52"/>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row>
    <row r="68" spans="1:45" x14ac:dyDescent="0.35">
      <c r="A68" s="51"/>
      <c r="B68" s="2"/>
      <c r="D68" s="52"/>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row>
    <row r="69" spans="1:45" x14ac:dyDescent="0.35">
      <c r="A69" s="51"/>
      <c r="B69" s="2"/>
      <c r="D69" s="52"/>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row>
    <row r="70" spans="1:45" x14ac:dyDescent="0.35">
      <c r="A70" s="51"/>
      <c r="B70" s="2"/>
      <c r="D70" s="52"/>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row>
    <row r="71" spans="1:45" x14ac:dyDescent="0.35">
      <c r="A71" s="51"/>
      <c r="B71" s="2"/>
      <c r="D71" s="52"/>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row>
    <row r="72" spans="1:45" x14ac:dyDescent="0.35">
      <c r="A72" s="51"/>
      <c r="B72" s="2"/>
      <c r="D72" s="52"/>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row>
    <row r="73" spans="1:45" x14ac:dyDescent="0.35">
      <c r="A73" s="51"/>
      <c r="B73" s="2"/>
      <c r="D73" s="52"/>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row>
    <row r="74" spans="1:45" x14ac:dyDescent="0.35">
      <c r="A74" s="51"/>
      <c r="B74" s="2"/>
      <c r="D74" s="52"/>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row>
    <row r="75" spans="1:45" x14ac:dyDescent="0.35">
      <c r="A75" s="51"/>
      <c r="B75" s="2"/>
      <c r="D75" s="52"/>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row>
    <row r="76" spans="1:45" x14ac:dyDescent="0.35">
      <c r="A76" s="51"/>
      <c r="B76" s="2"/>
      <c r="D76" s="52"/>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row>
    <row r="77" spans="1:45" x14ac:dyDescent="0.35">
      <c r="A77" s="51"/>
      <c r="B77" s="2"/>
      <c r="D77" s="52"/>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row>
    <row r="78" spans="1:45" x14ac:dyDescent="0.35">
      <c r="A78" s="51"/>
      <c r="B78" s="2"/>
      <c r="D78" s="52"/>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row>
    <row r="79" spans="1:45" x14ac:dyDescent="0.35">
      <c r="A79" s="51"/>
      <c r="B79" s="2"/>
      <c r="D79" s="52"/>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row>
    <row r="80" spans="1:45" x14ac:dyDescent="0.35">
      <c r="A80" s="51"/>
      <c r="B80" s="2"/>
      <c r="D80" s="52"/>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row>
    <row r="81" spans="1:45" x14ac:dyDescent="0.35">
      <c r="A81" s="51"/>
      <c r="B81" s="2"/>
      <c r="D81" s="52"/>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row>
    <row r="82" spans="1:45" x14ac:dyDescent="0.35">
      <c r="A82" s="51"/>
      <c r="B82" s="2"/>
      <c r="D82" s="52"/>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row>
    <row r="83" spans="1:45" x14ac:dyDescent="0.35">
      <c r="A83" s="51"/>
      <c r="B83" s="2"/>
      <c r="D83" s="52"/>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row>
    <row r="84" spans="1:45" x14ac:dyDescent="0.35">
      <c r="A84" s="51"/>
      <c r="B84" s="2"/>
      <c r="D84" s="52"/>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row>
    <row r="85" spans="1:45" x14ac:dyDescent="0.35">
      <c r="A85" s="51"/>
      <c r="B85" s="2"/>
      <c r="D85" s="52"/>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row>
    <row r="86" spans="1:45" x14ac:dyDescent="0.35">
      <c r="A86" s="51"/>
      <c r="B86" s="2"/>
      <c r="D86" s="52"/>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row>
    <row r="87" spans="1:45" x14ac:dyDescent="0.35">
      <c r="A87" s="51"/>
      <c r="B87" s="2"/>
      <c r="D87" s="52"/>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row>
    <row r="88" spans="1:45" x14ac:dyDescent="0.35">
      <c r="A88" s="51"/>
      <c r="B88" s="2"/>
      <c r="D88" s="52"/>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row>
    <row r="89" spans="1:45" x14ac:dyDescent="0.35">
      <c r="A89" s="51"/>
      <c r="B89" s="2"/>
      <c r="D89" s="52"/>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row>
    <row r="90" spans="1:45" x14ac:dyDescent="0.35">
      <c r="A90" s="51"/>
      <c r="B90" s="2"/>
      <c r="D90" s="52"/>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row>
    <row r="91" spans="1:45" x14ac:dyDescent="0.35">
      <c r="A91" s="51"/>
      <c r="B91" s="2"/>
      <c r="D91" s="52"/>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row>
    <row r="92" spans="1:45" x14ac:dyDescent="0.35">
      <c r="A92" s="51"/>
      <c r="B92" s="2"/>
      <c r="D92" s="52"/>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row>
    <row r="93" spans="1:45" x14ac:dyDescent="0.35">
      <c r="A93" s="51"/>
      <c r="B93" s="2"/>
      <c r="D93" s="52"/>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row>
    <row r="94" spans="1:45" x14ac:dyDescent="0.35">
      <c r="A94" s="51"/>
      <c r="B94" s="2"/>
      <c r="D94" s="52"/>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row>
    <row r="95" spans="1:45" x14ac:dyDescent="0.35">
      <c r="A95" s="51"/>
      <c r="B95" s="2"/>
      <c r="D95" s="52"/>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row>
    <row r="96" spans="1:45" x14ac:dyDescent="0.35">
      <c r="A96" s="51"/>
      <c r="B96" s="2"/>
      <c r="D96" s="52"/>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row>
    <row r="97" spans="1:45" x14ac:dyDescent="0.35">
      <c r="A97" s="51"/>
      <c r="B97" s="2"/>
      <c r="D97" s="52"/>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row>
    <row r="98" spans="1:45" x14ac:dyDescent="0.35">
      <c r="A98" s="51"/>
      <c r="B98" s="2"/>
      <c r="D98" s="52"/>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row>
    <row r="99" spans="1:45" x14ac:dyDescent="0.35">
      <c r="A99" s="51"/>
      <c r="B99" s="2"/>
      <c r="D99" s="52"/>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row>
    <row r="100" spans="1:45" x14ac:dyDescent="0.35">
      <c r="A100" s="51"/>
      <c r="B100" s="2"/>
      <c r="D100" s="52"/>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row>
    <row r="101" spans="1:45" x14ac:dyDescent="0.35">
      <c r="A101" s="51"/>
      <c r="B101" s="2"/>
      <c r="D101" s="52"/>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row>
    <row r="102" spans="1:45" x14ac:dyDescent="0.35">
      <c r="A102" s="51"/>
      <c r="B102" s="2"/>
      <c r="D102" s="52"/>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row>
    <row r="103" spans="1:45" x14ac:dyDescent="0.35">
      <c r="A103" s="51"/>
      <c r="B103" s="2"/>
      <c r="D103" s="52"/>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row>
    <row r="104" spans="1:45" x14ac:dyDescent="0.35">
      <c r="A104" s="51"/>
      <c r="B104" s="2"/>
      <c r="D104" s="52"/>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row>
    <row r="105" spans="1:45" x14ac:dyDescent="0.35">
      <c r="A105" s="51"/>
      <c r="B105" s="2"/>
      <c r="D105" s="52"/>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row>
    <row r="106" spans="1:45" x14ac:dyDescent="0.35">
      <c r="A106" s="51"/>
      <c r="B106" s="2"/>
      <c r="D106" s="52"/>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row>
    <row r="107" spans="1:45" x14ac:dyDescent="0.35">
      <c r="A107" s="51"/>
      <c r="B107" s="2"/>
      <c r="D107" s="52"/>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row>
    <row r="108" spans="1:45" x14ac:dyDescent="0.35">
      <c r="A108" s="51"/>
      <c r="B108" s="2"/>
      <c r="D108" s="52"/>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row>
    <row r="109" spans="1:45" x14ac:dyDescent="0.35">
      <c r="A109" s="51"/>
      <c r="B109" s="2"/>
      <c r="D109" s="52"/>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row>
    <row r="110" spans="1:45" x14ac:dyDescent="0.35">
      <c r="A110" s="51"/>
      <c r="B110" s="2"/>
      <c r="D110" s="52"/>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row>
    <row r="111" spans="1:45" x14ac:dyDescent="0.35">
      <c r="A111" s="51"/>
      <c r="B111" s="2"/>
      <c r="D111" s="52"/>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row>
    <row r="112" spans="1:45" x14ac:dyDescent="0.35">
      <c r="A112" s="51"/>
      <c r="B112" s="2"/>
      <c r="D112" s="52"/>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row>
    <row r="113" spans="1:45" x14ac:dyDescent="0.35">
      <c r="A113" s="51"/>
      <c r="B113" s="2"/>
      <c r="D113" s="52"/>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row>
    <row r="114" spans="1:45" x14ac:dyDescent="0.35">
      <c r="A114" s="51"/>
      <c r="B114" s="2"/>
      <c r="D114" s="52"/>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row>
    <row r="115" spans="1:45" x14ac:dyDescent="0.35">
      <c r="A115" s="51"/>
      <c r="B115" s="2"/>
      <c r="D115" s="52"/>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row>
    <row r="116" spans="1:45" x14ac:dyDescent="0.35">
      <c r="A116" s="51"/>
      <c r="B116" s="2"/>
      <c r="D116" s="52"/>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row>
    <row r="117" spans="1:45" x14ac:dyDescent="0.35">
      <c r="A117" s="51"/>
      <c r="B117" s="2"/>
      <c r="D117" s="52"/>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row>
    <row r="118" spans="1:45" x14ac:dyDescent="0.35">
      <c r="A118" s="51"/>
      <c r="B118" s="2"/>
      <c r="D118" s="52"/>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row>
    <row r="119" spans="1:45" x14ac:dyDescent="0.35">
      <c r="A119" s="51"/>
      <c r="B119" s="2"/>
      <c r="D119" s="52"/>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row>
    <row r="120" spans="1:45" x14ac:dyDescent="0.35">
      <c r="A120" s="51"/>
      <c r="B120" s="2"/>
      <c r="D120" s="52"/>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row>
    <row r="121" spans="1:45" x14ac:dyDescent="0.35">
      <c r="A121" s="51"/>
      <c r="B121" s="2"/>
      <c r="D121" s="52"/>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row>
    <row r="122" spans="1:45" x14ac:dyDescent="0.35">
      <c r="A122" s="51"/>
      <c r="B122" s="2"/>
      <c r="D122" s="52"/>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row>
    <row r="123" spans="1:45" x14ac:dyDescent="0.35">
      <c r="A123" s="51"/>
      <c r="B123" s="2"/>
      <c r="D123" s="52"/>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row>
    <row r="124" spans="1:45" x14ac:dyDescent="0.35">
      <c r="A124" s="51"/>
      <c r="B124" s="2"/>
      <c r="D124" s="52"/>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row>
    <row r="125" spans="1:45" x14ac:dyDescent="0.35">
      <c r="A125" s="51"/>
      <c r="B125" s="2"/>
      <c r="D125" s="52"/>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row>
    <row r="126" spans="1:45" x14ac:dyDescent="0.35">
      <c r="A126" s="51"/>
      <c r="B126" s="2"/>
      <c r="D126" s="52"/>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row>
    <row r="127" spans="1:45" x14ac:dyDescent="0.35">
      <c r="A127" s="51"/>
      <c r="B127" s="2"/>
      <c r="D127" s="52"/>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row>
    <row r="128" spans="1:45" x14ac:dyDescent="0.35">
      <c r="A128" s="51"/>
      <c r="B128" s="2"/>
      <c r="D128" s="52"/>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row>
    <row r="129" spans="1:45" x14ac:dyDescent="0.35">
      <c r="A129" s="51"/>
      <c r="B129" s="2"/>
      <c r="D129" s="52"/>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row>
    <row r="130" spans="1:45" x14ac:dyDescent="0.35">
      <c r="A130" s="51"/>
      <c r="B130" s="2"/>
      <c r="D130" s="52"/>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row>
    <row r="131" spans="1:45" x14ac:dyDescent="0.35">
      <c r="A131" s="51"/>
      <c r="B131" s="2"/>
      <c r="D131" s="52"/>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row>
    <row r="132" spans="1:45" x14ac:dyDescent="0.35">
      <c r="A132" s="51"/>
      <c r="B132" s="2"/>
      <c r="D132" s="52"/>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row>
    <row r="133" spans="1:45" x14ac:dyDescent="0.35">
      <c r="A133" s="51"/>
      <c r="B133" s="2"/>
      <c r="D133" s="52"/>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row>
    <row r="134" spans="1:45" x14ac:dyDescent="0.35">
      <c r="A134" s="51"/>
      <c r="B134" s="2"/>
      <c r="D134" s="52"/>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row>
    <row r="135" spans="1:45" x14ac:dyDescent="0.35">
      <c r="A135" s="51"/>
      <c r="B135" s="2"/>
      <c r="D135" s="52"/>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row>
    <row r="136" spans="1:45" x14ac:dyDescent="0.35">
      <c r="A136" s="51"/>
      <c r="B136" s="2"/>
      <c r="D136" s="52"/>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row>
    <row r="137" spans="1:45" x14ac:dyDescent="0.35">
      <c r="A137" s="51"/>
      <c r="B137" s="2"/>
      <c r="D137" s="52"/>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row>
    <row r="138" spans="1:45" x14ac:dyDescent="0.35">
      <c r="A138" s="51"/>
      <c r="B138" s="2"/>
      <c r="D138" s="52"/>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row>
    <row r="139" spans="1:45" x14ac:dyDescent="0.35">
      <c r="A139" s="51"/>
      <c r="B139" s="2"/>
      <c r="D139" s="52"/>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row>
    <row r="140" spans="1:45" x14ac:dyDescent="0.35">
      <c r="A140" s="51"/>
      <c r="B140" s="2"/>
      <c r="D140" s="52"/>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row>
    <row r="141" spans="1:45" x14ac:dyDescent="0.35">
      <c r="A141" s="51"/>
      <c r="B141" s="2"/>
      <c r="D141" s="52"/>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row>
    <row r="142" spans="1:45" x14ac:dyDescent="0.35">
      <c r="A142" s="51"/>
      <c r="B142" s="2"/>
      <c r="D142" s="52"/>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row>
    <row r="143" spans="1:45" x14ac:dyDescent="0.35">
      <c r="A143" s="51"/>
      <c r="B143" s="2"/>
      <c r="D143" s="52"/>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row>
    <row r="144" spans="1:45" x14ac:dyDescent="0.35">
      <c r="A144" s="51"/>
      <c r="B144" s="2"/>
      <c r="D144" s="52"/>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row>
    <row r="145" spans="1:45" x14ac:dyDescent="0.35">
      <c r="A145" s="51"/>
      <c r="B145" s="2"/>
      <c r="D145" s="52"/>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row>
    <row r="146" spans="1:45" x14ac:dyDescent="0.35">
      <c r="A146" s="51"/>
      <c r="B146" s="2"/>
      <c r="D146" s="52"/>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row>
    <row r="147" spans="1:45" x14ac:dyDescent="0.35">
      <c r="A147" s="51"/>
      <c r="B147" s="2"/>
      <c r="D147" s="52"/>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row>
    <row r="148" spans="1:45" x14ac:dyDescent="0.35">
      <c r="A148" s="51"/>
      <c r="B148" s="2"/>
      <c r="D148" s="52"/>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row>
    <row r="149" spans="1:45" x14ac:dyDescent="0.35">
      <c r="A149" s="51"/>
      <c r="B149" s="2"/>
      <c r="D149" s="52"/>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row>
    <row r="150" spans="1:45" x14ac:dyDescent="0.35">
      <c r="A150" s="51"/>
      <c r="B150" s="2"/>
      <c r="D150" s="52"/>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row>
    <row r="151" spans="1:45" x14ac:dyDescent="0.35">
      <c r="A151" s="51"/>
      <c r="B151" s="2"/>
      <c r="D151" s="52"/>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row>
    <row r="152" spans="1:45" x14ac:dyDescent="0.35">
      <c r="A152" s="51"/>
      <c r="B152" s="2"/>
      <c r="D152" s="52"/>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row>
    <row r="153" spans="1:45" x14ac:dyDescent="0.35">
      <c r="A153" s="51"/>
      <c r="B153" s="2"/>
      <c r="D153" s="52"/>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row>
    <row r="154" spans="1:45" x14ac:dyDescent="0.35">
      <c r="A154" s="51"/>
      <c r="B154" s="2"/>
      <c r="D154" s="52"/>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row>
    <row r="155" spans="1:45" x14ac:dyDescent="0.35">
      <c r="A155" s="51"/>
      <c r="B155" s="2"/>
      <c r="D155" s="52"/>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row>
    <row r="156" spans="1:45" x14ac:dyDescent="0.35">
      <c r="A156" s="51"/>
      <c r="B156" s="2"/>
      <c r="D156" s="52"/>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row>
    <row r="157" spans="1:45" x14ac:dyDescent="0.35">
      <c r="A157" s="51"/>
      <c r="B157" s="2"/>
      <c r="D157" s="52"/>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row>
    <row r="158" spans="1:45" x14ac:dyDescent="0.35">
      <c r="A158" s="51"/>
      <c r="B158" s="2"/>
      <c r="D158" s="52"/>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row>
    <row r="159" spans="1:45" x14ac:dyDescent="0.35">
      <c r="A159" s="51"/>
      <c r="B159" s="2"/>
      <c r="D159" s="52"/>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row>
    <row r="160" spans="1:45" x14ac:dyDescent="0.35">
      <c r="A160" s="51"/>
      <c r="B160" s="2"/>
      <c r="D160" s="52"/>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row>
    <row r="161" spans="1:46" x14ac:dyDescent="0.35">
      <c r="A161" s="51"/>
      <c r="B161" s="2"/>
      <c r="D161" s="52"/>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row>
    <row r="162" spans="1:46" x14ac:dyDescent="0.35">
      <c r="A162" s="51"/>
      <c r="B162" s="2"/>
      <c r="D162" s="52"/>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row>
    <row r="163" spans="1:46" x14ac:dyDescent="0.35">
      <c r="A163" s="51"/>
      <c r="B163" s="2"/>
      <c r="D163" s="52"/>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row>
    <row r="164" spans="1:46" x14ac:dyDescent="0.35">
      <c r="A164" s="51"/>
      <c r="B164" s="2"/>
      <c r="D164" s="52"/>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row>
    <row r="165" spans="1:46" x14ac:dyDescent="0.35">
      <c r="A165" s="51"/>
      <c r="B165" s="2"/>
      <c r="D165" s="52"/>
      <c r="E165" s="4"/>
    </row>
    <row r="166" spans="1:46" x14ac:dyDescent="0.35">
      <c r="A166" s="51"/>
      <c r="B166" s="2"/>
      <c r="D166" s="52"/>
      <c r="E166" s="4"/>
    </row>
    <row r="167" spans="1:46" x14ac:dyDescent="0.35">
      <c r="A167" s="51"/>
      <c r="B167" s="2"/>
      <c r="D167" s="52"/>
      <c r="E167" s="4"/>
    </row>
    <row r="168" spans="1:46" x14ac:dyDescent="0.35">
      <c r="A168" s="51"/>
      <c r="B168" s="2"/>
      <c r="D168" s="52"/>
      <c r="E168" s="4"/>
    </row>
    <row r="169" spans="1:46" x14ac:dyDescent="0.35">
      <c r="A169" s="51"/>
      <c r="B169" s="2"/>
      <c r="D169" s="52"/>
      <c r="E169" s="4"/>
    </row>
    <row r="170" spans="1:46" x14ac:dyDescent="0.35">
      <c r="A170" s="51"/>
      <c r="B170" s="2"/>
      <c r="D170" s="52"/>
      <c r="E170" s="4"/>
    </row>
    <row r="171" spans="1:46" x14ac:dyDescent="0.35">
      <c r="A171" s="51"/>
      <c r="B171" s="2"/>
      <c r="D171" s="52"/>
      <c r="E171" s="4"/>
    </row>
    <row r="172" spans="1:46" x14ac:dyDescent="0.35">
      <c r="A172" s="51"/>
      <c r="B172" s="2"/>
      <c r="D172" s="52"/>
      <c r="E172" s="4"/>
    </row>
    <row r="173" spans="1:46" x14ac:dyDescent="0.35">
      <c r="A173" s="51"/>
      <c r="B173" s="2"/>
      <c r="D173" s="52"/>
      <c r="E173" s="4"/>
    </row>
    <row r="174" spans="1:46" x14ac:dyDescent="0.35">
      <c r="A174" s="51"/>
      <c r="B174" s="2"/>
      <c r="D174" s="52"/>
      <c r="E174" s="4"/>
    </row>
    <row r="175" spans="1:46" x14ac:dyDescent="0.35">
      <c r="A175" s="51"/>
      <c r="B175" s="2"/>
      <c r="D175" s="52"/>
      <c r="E175" s="4"/>
    </row>
    <row r="176" spans="1:46" x14ac:dyDescent="0.35">
      <c r="A176" s="51"/>
      <c r="B176" s="2"/>
      <c r="D176" s="52"/>
      <c r="E176" s="4"/>
    </row>
    <row r="177" spans="1:5" x14ac:dyDescent="0.35">
      <c r="A177" s="51"/>
      <c r="B177" s="2"/>
      <c r="D177" s="52"/>
      <c r="E177" s="4"/>
    </row>
    <row r="178" spans="1:5" x14ac:dyDescent="0.35">
      <c r="A178" s="51"/>
      <c r="B178" s="2"/>
      <c r="D178" s="52"/>
      <c r="E178" s="4"/>
    </row>
    <row r="179" spans="1:5" x14ac:dyDescent="0.35">
      <c r="A179" s="51"/>
      <c r="B179" s="2"/>
      <c r="D179" s="52"/>
      <c r="E179" s="4"/>
    </row>
    <row r="180" spans="1:5" x14ac:dyDescent="0.35">
      <c r="A180" s="51"/>
      <c r="B180" s="2"/>
      <c r="D180" s="52"/>
      <c r="E180" s="4"/>
    </row>
    <row r="181" spans="1:5" x14ac:dyDescent="0.35">
      <c r="A181" s="51"/>
      <c r="B181" s="2"/>
      <c r="D181" s="52"/>
      <c r="E181" s="4"/>
    </row>
    <row r="182" spans="1:5" x14ac:dyDescent="0.35">
      <c r="A182" s="51"/>
      <c r="B182" s="2"/>
      <c r="D182" s="52"/>
      <c r="E182" s="4"/>
    </row>
    <row r="183" spans="1:5" x14ac:dyDescent="0.35">
      <c r="A183" s="51"/>
      <c r="B183" s="2"/>
      <c r="D183" s="52"/>
      <c r="E183" s="4"/>
    </row>
    <row r="184" spans="1:5" x14ac:dyDescent="0.35">
      <c r="A184" s="51"/>
      <c r="B184" s="2"/>
      <c r="D184" s="52"/>
      <c r="E184" s="4"/>
    </row>
    <row r="185" spans="1:5" x14ac:dyDescent="0.35">
      <c r="A185" s="51"/>
      <c r="B185" s="2"/>
      <c r="D185" s="52"/>
      <c r="E185" s="4"/>
    </row>
    <row r="186" spans="1:5" x14ac:dyDescent="0.35">
      <c r="A186" s="51"/>
      <c r="B186" s="2"/>
      <c r="D186" s="52"/>
      <c r="E186" s="4"/>
    </row>
    <row r="187" spans="1:5" x14ac:dyDescent="0.35">
      <c r="A187" s="51"/>
      <c r="B187" s="2"/>
      <c r="D187" s="52"/>
      <c r="E187" s="4"/>
    </row>
    <row r="188" spans="1:5" x14ac:dyDescent="0.35">
      <c r="A188" s="51"/>
      <c r="B188" s="2"/>
      <c r="D188" s="52"/>
      <c r="E188" s="4"/>
    </row>
    <row r="189" spans="1:5" x14ac:dyDescent="0.35">
      <c r="A189" s="51"/>
      <c r="B189" s="2"/>
      <c r="D189" s="52"/>
      <c r="E189" s="4"/>
    </row>
    <row r="190" spans="1:5" x14ac:dyDescent="0.35">
      <c r="A190" s="51"/>
      <c r="B190" s="2"/>
      <c r="D190" s="52"/>
      <c r="E190" s="4"/>
    </row>
    <row r="191" spans="1:5" x14ac:dyDescent="0.35">
      <c r="A191" s="51"/>
      <c r="B191" s="2"/>
      <c r="D191" s="52"/>
      <c r="E191" s="4"/>
    </row>
    <row r="192" spans="1:5" x14ac:dyDescent="0.35">
      <c r="A192" s="51"/>
      <c r="B192" s="2"/>
      <c r="D192" s="52"/>
      <c r="E192" s="4"/>
    </row>
    <row r="193" spans="1:5" x14ac:dyDescent="0.35">
      <c r="A193" s="51"/>
      <c r="B193" s="2"/>
      <c r="D193" s="52"/>
      <c r="E193" s="4"/>
    </row>
    <row r="194" spans="1:5" x14ac:dyDescent="0.35">
      <c r="A194" s="51"/>
      <c r="B194" s="2"/>
      <c r="D194" s="52"/>
      <c r="E194" s="4"/>
    </row>
    <row r="195" spans="1:5" x14ac:dyDescent="0.35">
      <c r="A195" s="51"/>
      <c r="B195" s="2"/>
      <c r="D195" s="52"/>
      <c r="E195" s="4"/>
    </row>
    <row r="196" spans="1:5" x14ac:dyDescent="0.35">
      <c r="A196" s="51"/>
      <c r="B196" s="2"/>
      <c r="D196" s="52"/>
      <c r="E196" s="4"/>
    </row>
    <row r="197" spans="1:5" x14ac:dyDescent="0.35">
      <c r="A197" s="51"/>
      <c r="B197" s="2"/>
      <c r="D197" s="52"/>
      <c r="E197" s="4"/>
    </row>
    <row r="198" spans="1:5" x14ac:dyDescent="0.35">
      <c r="A198" s="51"/>
      <c r="B198" s="2"/>
      <c r="D198" s="52"/>
      <c r="E198" s="4"/>
    </row>
    <row r="199" spans="1:5" x14ac:dyDescent="0.35">
      <c r="A199" s="51"/>
      <c r="B199" s="2"/>
      <c r="D199" s="52"/>
      <c r="E199" s="4"/>
    </row>
    <row r="200" spans="1:5" x14ac:dyDescent="0.35">
      <c r="A200" s="51"/>
      <c r="B200" s="2"/>
      <c r="D200" s="52"/>
      <c r="E200" s="4"/>
    </row>
    <row r="201" spans="1:5" x14ac:dyDescent="0.35">
      <c r="A201" s="51"/>
      <c r="B201" s="2"/>
      <c r="D201" s="52"/>
      <c r="E201" s="4"/>
    </row>
    <row r="202" spans="1:5" x14ac:dyDescent="0.35">
      <c r="A202" s="51"/>
      <c r="B202" s="2"/>
      <c r="D202" s="52"/>
      <c r="E202" s="4"/>
    </row>
    <row r="203" spans="1:5" x14ac:dyDescent="0.35">
      <c r="A203" s="51"/>
      <c r="B203" s="2"/>
      <c r="D203" s="52"/>
      <c r="E203" s="4"/>
    </row>
    <row r="204" spans="1:5" x14ac:dyDescent="0.35">
      <c r="A204" s="51"/>
      <c r="B204" s="2"/>
      <c r="D204" s="52"/>
      <c r="E204" s="4"/>
    </row>
    <row r="205" spans="1:5" x14ac:dyDescent="0.35">
      <c r="A205" s="51"/>
      <c r="B205" s="2"/>
      <c r="D205" s="52"/>
      <c r="E205" s="4"/>
    </row>
    <row r="206" spans="1:5" x14ac:dyDescent="0.35">
      <c r="A206" s="51"/>
      <c r="B206" s="2"/>
      <c r="D206" s="52"/>
      <c r="E206" s="4"/>
    </row>
    <row r="207" spans="1:5" x14ac:dyDescent="0.35">
      <c r="A207" s="51"/>
      <c r="B207" s="2"/>
      <c r="D207" s="52"/>
      <c r="E207" s="4"/>
    </row>
    <row r="208" spans="1:5" x14ac:dyDescent="0.35">
      <c r="A208" s="51"/>
      <c r="B208" s="2"/>
      <c r="D208" s="52"/>
      <c r="E208" s="4"/>
    </row>
    <row r="209" spans="1:5" x14ac:dyDescent="0.35">
      <c r="A209" s="51"/>
      <c r="B209" s="2"/>
      <c r="D209" s="52"/>
      <c r="E209" s="4"/>
    </row>
    <row r="210" spans="1:5" x14ac:dyDescent="0.35">
      <c r="A210" s="51"/>
      <c r="B210" s="2"/>
      <c r="D210" s="52"/>
      <c r="E210" s="4"/>
    </row>
    <row r="211" spans="1:5" x14ac:dyDescent="0.35">
      <c r="A211" s="51"/>
      <c r="B211" s="2"/>
      <c r="D211" s="52"/>
      <c r="E211" s="4"/>
    </row>
    <row r="212" spans="1:5" x14ac:dyDescent="0.35">
      <c r="A212" s="51"/>
      <c r="B212" s="2"/>
      <c r="D212" s="52"/>
      <c r="E212" s="4"/>
    </row>
    <row r="213" spans="1:5" x14ac:dyDescent="0.35">
      <c r="A213" s="51"/>
      <c r="B213" s="2"/>
      <c r="D213" s="52"/>
      <c r="E213" s="4"/>
    </row>
    <row r="214" spans="1:5" x14ac:dyDescent="0.35">
      <c r="A214" s="51"/>
      <c r="B214" s="2"/>
      <c r="D214" s="52"/>
      <c r="E214" s="4"/>
    </row>
    <row r="215" spans="1:5" x14ac:dyDescent="0.35">
      <c r="A215" s="51"/>
      <c r="B215" s="2"/>
      <c r="D215" s="52"/>
      <c r="E215" s="4"/>
    </row>
    <row r="216" spans="1:5" x14ac:dyDescent="0.35">
      <c r="A216" s="51"/>
      <c r="B216" s="2"/>
      <c r="D216" s="52"/>
      <c r="E216" s="4"/>
    </row>
    <row r="217" spans="1:5" x14ac:dyDescent="0.35">
      <c r="A217" s="51"/>
      <c r="B217" s="2"/>
      <c r="D217" s="52"/>
      <c r="E217" s="4"/>
    </row>
    <row r="218" spans="1:5" x14ac:dyDescent="0.35">
      <c r="A218" s="51"/>
      <c r="B218" s="2"/>
      <c r="D218" s="52"/>
      <c r="E218" s="4"/>
    </row>
    <row r="219" spans="1:5" x14ac:dyDescent="0.35">
      <c r="A219" s="51"/>
      <c r="B219" s="2"/>
      <c r="D219" s="52"/>
      <c r="E219" s="4"/>
    </row>
    <row r="220" spans="1:5" x14ac:dyDescent="0.35">
      <c r="A220" s="51"/>
      <c r="B220" s="2"/>
      <c r="D220" s="52"/>
      <c r="E220" s="4"/>
    </row>
    <row r="221" spans="1:5" x14ac:dyDescent="0.35">
      <c r="A221" s="51"/>
      <c r="B221" s="2"/>
      <c r="D221" s="52"/>
      <c r="E221" s="4"/>
    </row>
    <row r="222" spans="1:5" x14ac:dyDescent="0.35">
      <c r="A222" s="51"/>
      <c r="B222" s="2"/>
      <c r="D222" s="52"/>
      <c r="E222" s="4"/>
    </row>
    <row r="223" spans="1:5" x14ac:dyDescent="0.35">
      <c r="A223" s="51"/>
      <c r="B223" s="2"/>
      <c r="D223" s="52"/>
      <c r="E223" s="4"/>
    </row>
    <row r="224" spans="1:5" x14ac:dyDescent="0.35">
      <c r="A224" s="51"/>
      <c r="B224" s="2"/>
      <c r="D224" s="52"/>
      <c r="E224" s="4"/>
    </row>
    <row r="225" spans="1:5" x14ac:dyDescent="0.35">
      <c r="A225" s="51"/>
      <c r="B225" s="2"/>
      <c r="D225" s="52"/>
      <c r="E225" s="4"/>
    </row>
    <row r="226" spans="1:5" x14ac:dyDescent="0.35">
      <c r="A226" s="51"/>
      <c r="B226" s="2"/>
      <c r="D226" s="52"/>
      <c r="E226" s="4"/>
    </row>
    <row r="227" spans="1:5" x14ac:dyDescent="0.35">
      <c r="A227" s="51"/>
      <c r="B227" s="2"/>
      <c r="D227" s="52"/>
      <c r="E227" s="4"/>
    </row>
    <row r="228" spans="1:5" x14ac:dyDescent="0.35">
      <c r="A228" s="51"/>
      <c r="B228" s="2"/>
      <c r="D228" s="52"/>
      <c r="E228" s="4"/>
    </row>
    <row r="229" spans="1:5" x14ac:dyDescent="0.35">
      <c r="A229" s="51"/>
      <c r="B229" s="2"/>
      <c r="D229" s="52"/>
      <c r="E229" s="4"/>
    </row>
    <row r="230" spans="1:5" x14ac:dyDescent="0.35">
      <c r="A230" s="51"/>
      <c r="B230" s="2"/>
      <c r="D230" s="52"/>
      <c r="E230" s="4"/>
    </row>
    <row r="231" spans="1:5" x14ac:dyDescent="0.35">
      <c r="A231" s="51"/>
      <c r="B231" s="2"/>
      <c r="D231" s="52"/>
      <c r="E231" s="4"/>
    </row>
    <row r="232" spans="1:5" x14ac:dyDescent="0.35">
      <c r="A232" s="51"/>
      <c r="B232" s="2"/>
      <c r="D232" s="52"/>
      <c r="E232" s="4"/>
    </row>
    <row r="233" spans="1:5" x14ac:dyDescent="0.35">
      <c r="A233" s="51"/>
      <c r="B233" s="2"/>
      <c r="D233" s="52"/>
      <c r="E233" s="4"/>
    </row>
    <row r="234" spans="1:5" x14ac:dyDescent="0.35">
      <c r="A234" s="51"/>
      <c r="B234" s="2"/>
      <c r="D234" s="52"/>
      <c r="E234" s="4"/>
    </row>
    <row r="235" spans="1:5" x14ac:dyDescent="0.35">
      <c r="A235" s="51"/>
      <c r="B235" s="2"/>
      <c r="D235" s="52"/>
      <c r="E235" s="4"/>
    </row>
    <row r="236" spans="1:5" x14ac:dyDescent="0.35">
      <c r="A236" s="51"/>
      <c r="B236" s="2"/>
      <c r="D236" s="52"/>
      <c r="E236" s="4"/>
    </row>
    <row r="237" spans="1:5" x14ac:dyDescent="0.35">
      <c r="A237" s="51"/>
      <c r="B237" s="2"/>
      <c r="D237" s="52"/>
      <c r="E237" s="4"/>
    </row>
    <row r="238" spans="1:5" x14ac:dyDescent="0.35">
      <c r="A238" s="51"/>
      <c r="B238" s="2"/>
      <c r="D238" s="52"/>
      <c r="E238" s="4"/>
    </row>
    <row r="239" spans="1:5" x14ac:dyDescent="0.35">
      <c r="A239" s="51"/>
      <c r="B239" s="2"/>
      <c r="D239" s="52"/>
      <c r="E239" s="4"/>
    </row>
    <row r="240" spans="1:5" x14ac:dyDescent="0.35">
      <c r="A240" s="51"/>
      <c r="B240" s="2"/>
      <c r="D240" s="52"/>
      <c r="E240" s="4"/>
    </row>
    <row r="241" spans="1:5" x14ac:dyDescent="0.35">
      <c r="A241" s="51"/>
      <c r="B241" s="2"/>
      <c r="D241" s="52"/>
      <c r="E241" s="4"/>
    </row>
    <row r="242" spans="1:5" x14ac:dyDescent="0.35">
      <c r="A242" s="51"/>
      <c r="B242" s="2"/>
      <c r="D242" s="52"/>
      <c r="E242" s="4"/>
    </row>
    <row r="243" spans="1:5" x14ac:dyDescent="0.35">
      <c r="A243" s="51"/>
      <c r="B243" s="2"/>
      <c r="D243" s="52"/>
      <c r="E243" s="4"/>
    </row>
    <row r="244" spans="1:5" x14ac:dyDescent="0.35">
      <c r="A244" s="51"/>
      <c r="B244" s="2"/>
      <c r="D244" s="52"/>
      <c r="E244" s="4"/>
    </row>
    <row r="245" spans="1:5" x14ac:dyDescent="0.35">
      <c r="A245" s="51"/>
      <c r="B245" s="2"/>
      <c r="D245" s="52"/>
      <c r="E245" s="4"/>
    </row>
    <row r="246" spans="1:5" x14ac:dyDescent="0.35">
      <c r="A246" s="51"/>
      <c r="B246" s="2"/>
      <c r="D246" s="52"/>
      <c r="E246" s="4"/>
    </row>
    <row r="247" spans="1:5" x14ac:dyDescent="0.35">
      <c r="A247" s="51"/>
      <c r="B247" s="2"/>
      <c r="D247" s="52"/>
      <c r="E247" s="4"/>
    </row>
    <row r="248" spans="1:5" x14ac:dyDescent="0.35">
      <c r="A248" s="51"/>
      <c r="B248" s="2"/>
      <c r="D248" s="52"/>
      <c r="E248" s="4"/>
    </row>
    <row r="249" spans="1:5" x14ac:dyDescent="0.35">
      <c r="A249" s="51"/>
      <c r="B249" s="2"/>
      <c r="D249" s="52"/>
      <c r="E249" s="4"/>
    </row>
    <row r="250" spans="1:5" x14ac:dyDescent="0.35">
      <c r="A250" s="51"/>
      <c r="B250" s="2"/>
      <c r="D250" s="52"/>
      <c r="E250" s="4"/>
    </row>
    <row r="251" spans="1:5" x14ac:dyDescent="0.35">
      <c r="A251" s="51"/>
      <c r="B251" s="2"/>
      <c r="D251" s="52"/>
      <c r="E251" s="4"/>
    </row>
    <row r="252" spans="1:5" x14ac:dyDescent="0.35">
      <c r="A252" s="51"/>
      <c r="B252" s="2"/>
      <c r="D252" s="52"/>
      <c r="E252" s="4"/>
    </row>
    <row r="253" spans="1:5" x14ac:dyDescent="0.35">
      <c r="A253" s="51"/>
      <c r="B253" s="2"/>
      <c r="D253" s="52"/>
      <c r="E253" s="4"/>
    </row>
    <row r="254" spans="1:5" x14ac:dyDescent="0.35">
      <c r="A254" s="51"/>
      <c r="B254" s="2"/>
      <c r="D254" s="52"/>
      <c r="E254" s="4"/>
    </row>
    <row r="255" spans="1:5" x14ac:dyDescent="0.35">
      <c r="A255" s="51"/>
      <c r="B255" s="2"/>
      <c r="D255" s="52"/>
      <c r="E255" s="4"/>
    </row>
    <row r="256" spans="1:5" x14ac:dyDescent="0.35">
      <c r="A256" s="51"/>
      <c r="B256" s="2"/>
      <c r="D256" s="52"/>
      <c r="E256" s="4"/>
    </row>
    <row r="257" spans="1:5" x14ac:dyDescent="0.35">
      <c r="A257" s="51"/>
      <c r="B257" s="2"/>
      <c r="D257" s="52"/>
      <c r="E257" s="4"/>
    </row>
    <row r="258" spans="1:5" x14ac:dyDescent="0.35">
      <c r="A258" s="51"/>
      <c r="B258" s="2"/>
      <c r="D258" s="52"/>
      <c r="E258" s="4"/>
    </row>
    <row r="259" spans="1:5" x14ac:dyDescent="0.35">
      <c r="A259" s="51"/>
      <c r="B259" s="2"/>
      <c r="D259" s="52"/>
      <c r="E259" s="4"/>
    </row>
    <row r="260" spans="1:5" x14ac:dyDescent="0.35">
      <c r="A260" s="51"/>
      <c r="B260" s="2"/>
      <c r="D260" s="52"/>
      <c r="E260" s="4"/>
    </row>
    <row r="261" spans="1:5" x14ac:dyDescent="0.35">
      <c r="A261" s="51"/>
      <c r="B261" s="2"/>
      <c r="D261" s="52"/>
      <c r="E261" s="4"/>
    </row>
    <row r="262" spans="1:5" x14ac:dyDescent="0.35">
      <c r="A262" s="51"/>
      <c r="B262" s="2"/>
      <c r="D262" s="52"/>
      <c r="E262" s="4"/>
    </row>
    <row r="263" spans="1:5" x14ac:dyDescent="0.35">
      <c r="A263" s="51"/>
      <c r="B263" s="2"/>
      <c r="D263" s="52"/>
      <c r="E263" s="4"/>
    </row>
    <row r="264" spans="1:5" x14ac:dyDescent="0.35">
      <c r="A264" s="51"/>
      <c r="B264" s="2"/>
      <c r="D264" s="52"/>
      <c r="E264" s="4"/>
    </row>
    <row r="265" spans="1:5" x14ac:dyDescent="0.35">
      <c r="A265" s="51"/>
      <c r="B265" s="2"/>
      <c r="D265" s="52"/>
      <c r="E265" s="4"/>
    </row>
    <row r="266" spans="1:5" x14ac:dyDescent="0.35">
      <c r="A266" s="51"/>
      <c r="B266" s="2"/>
      <c r="D266" s="52"/>
      <c r="E266" s="4"/>
    </row>
    <row r="267" spans="1:5" x14ac:dyDescent="0.35">
      <c r="A267" s="51"/>
      <c r="B267" s="2"/>
      <c r="D267" s="52"/>
      <c r="E267" s="4"/>
    </row>
    <row r="268" spans="1:5" x14ac:dyDescent="0.35">
      <c r="A268" s="51"/>
      <c r="B268" s="2"/>
      <c r="D268" s="52"/>
      <c r="E268" s="4"/>
    </row>
    <row r="269" spans="1:5" x14ac:dyDescent="0.35">
      <c r="A269" s="51"/>
      <c r="B269" s="2"/>
      <c r="D269" s="52"/>
      <c r="E269" s="4"/>
    </row>
    <row r="270" spans="1:5" x14ac:dyDescent="0.35">
      <c r="A270" s="51"/>
      <c r="B270" s="2"/>
      <c r="D270" s="52"/>
      <c r="E270" s="4"/>
    </row>
    <row r="271" spans="1:5" x14ac:dyDescent="0.35">
      <c r="A271" s="51"/>
      <c r="B271" s="2"/>
      <c r="D271" s="52"/>
      <c r="E271" s="4"/>
    </row>
    <row r="272" spans="1:5" x14ac:dyDescent="0.35">
      <c r="A272" s="51"/>
      <c r="B272" s="2"/>
      <c r="D272" s="52"/>
      <c r="E272" s="4"/>
    </row>
    <row r="273" spans="1:5" x14ac:dyDescent="0.35">
      <c r="A273" s="51"/>
      <c r="B273" s="2"/>
      <c r="D273" s="52"/>
      <c r="E273" s="4"/>
    </row>
    <row r="274" spans="1:5" x14ac:dyDescent="0.35">
      <c r="A274" s="51"/>
      <c r="B274" s="2"/>
      <c r="D274" s="52"/>
      <c r="E274" s="4"/>
    </row>
    <row r="275" spans="1:5" x14ac:dyDescent="0.35">
      <c r="A275" s="51"/>
      <c r="B275" s="2"/>
      <c r="D275" s="52"/>
      <c r="E275" s="4"/>
    </row>
    <row r="276" spans="1:5" x14ac:dyDescent="0.35">
      <c r="A276" s="51"/>
      <c r="B276" s="2"/>
      <c r="D276" s="52"/>
      <c r="E276" s="4"/>
    </row>
    <row r="277" spans="1:5" x14ac:dyDescent="0.35">
      <c r="A277" s="51"/>
      <c r="B277" s="2"/>
      <c r="D277" s="52"/>
      <c r="E277" s="4"/>
    </row>
    <row r="278" spans="1:5" x14ac:dyDescent="0.35">
      <c r="A278" s="51"/>
      <c r="B278" s="2"/>
      <c r="D278" s="52"/>
      <c r="E278" s="4"/>
    </row>
    <row r="279" spans="1:5" x14ac:dyDescent="0.35">
      <c r="A279" s="51"/>
      <c r="B279" s="2"/>
      <c r="D279" s="52"/>
      <c r="E279" s="4"/>
    </row>
    <row r="280" spans="1:5" x14ac:dyDescent="0.35">
      <c r="A280" s="51"/>
      <c r="B280" s="2"/>
      <c r="D280" s="52"/>
      <c r="E280" s="4"/>
    </row>
    <row r="281" spans="1:5" x14ac:dyDescent="0.35">
      <c r="A281" s="51"/>
      <c r="B281" s="2"/>
      <c r="D281" s="52"/>
      <c r="E281" s="4"/>
    </row>
    <row r="282" spans="1:5" x14ac:dyDescent="0.35">
      <c r="A282" s="51"/>
      <c r="B282" s="2"/>
      <c r="D282" s="52"/>
      <c r="E282" s="4"/>
    </row>
    <row r="283" spans="1:5" x14ac:dyDescent="0.35">
      <c r="A283" s="51"/>
      <c r="B283" s="2"/>
      <c r="D283" s="52"/>
      <c r="E283" s="4"/>
    </row>
    <row r="284" spans="1:5" x14ac:dyDescent="0.35">
      <c r="A284" s="51"/>
      <c r="B284" s="2"/>
      <c r="D284" s="52"/>
      <c r="E284" s="4"/>
    </row>
    <row r="285" spans="1:5" x14ac:dyDescent="0.35">
      <c r="A285" s="51"/>
      <c r="B285" s="2"/>
      <c r="D285" s="52"/>
      <c r="E285" s="4"/>
    </row>
    <row r="286" spans="1:5" x14ac:dyDescent="0.35">
      <c r="A286" s="51"/>
      <c r="B286" s="2"/>
      <c r="D286" s="52"/>
      <c r="E286" s="4"/>
    </row>
    <row r="287" spans="1:5" x14ac:dyDescent="0.35">
      <c r="A287" s="51"/>
      <c r="B287" s="2"/>
      <c r="D287" s="52"/>
      <c r="E287" s="4"/>
    </row>
    <row r="288" spans="1:5" x14ac:dyDescent="0.35">
      <c r="A288" s="51"/>
      <c r="B288" s="2"/>
      <c r="D288" s="52"/>
      <c r="E288" s="4"/>
    </row>
    <row r="289" spans="1:5" x14ac:dyDescent="0.35">
      <c r="A289" s="51"/>
      <c r="B289" s="2"/>
      <c r="D289" s="52"/>
      <c r="E289" s="4"/>
    </row>
    <row r="290" spans="1:5" x14ac:dyDescent="0.35">
      <c r="A290" s="51"/>
      <c r="B290" s="2"/>
      <c r="D290" s="52"/>
      <c r="E290" s="4"/>
    </row>
    <row r="291" spans="1:5" x14ac:dyDescent="0.35">
      <c r="A291" s="51"/>
      <c r="B291" s="2"/>
      <c r="D291" s="52"/>
      <c r="E291" s="4"/>
    </row>
    <row r="292" spans="1:5" x14ac:dyDescent="0.35">
      <c r="A292" s="51"/>
      <c r="B292" s="2"/>
      <c r="D292" s="52"/>
      <c r="E292" s="4"/>
    </row>
    <row r="293" spans="1:5" x14ac:dyDescent="0.35">
      <c r="A293" s="51"/>
      <c r="B293" s="2"/>
      <c r="D293" s="52"/>
      <c r="E293" s="4"/>
    </row>
    <row r="294" spans="1:5" x14ac:dyDescent="0.35">
      <c r="A294" s="51"/>
      <c r="B294" s="2"/>
      <c r="D294" s="52"/>
      <c r="E294" s="4"/>
    </row>
    <row r="295" spans="1:5" x14ac:dyDescent="0.35">
      <c r="A295" s="51"/>
      <c r="B295" s="2"/>
      <c r="D295" s="52"/>
      <c r="E295" s="4"/>
    </row>
    <row r="296" spans="1:5" x14ac:dyDescent="0.35">
      <c r="A296" s="51"/>
      <c r="B296" s="2"/>
      <c r="D296" s="52"/>
      <c r="E296" s="4"/>
    </row>
    <row r="297" spans="1:5" x14ac:dyDescent="0.35">
      <c r="A297" s="51"/>
      <c r="B297" s="2"/>
      <c r="D297" s="52"/>
      <c r="E297" s="4"/>
    </row>
    <row r="298" spans="1:5" x14ac:dyDescent="0.35">
      <c r="A298" s="51"/>
      <c r="B298" s="2"/>
      <c r="D298" s="52"/>
      <c r="E298" s="4"/>
    </row>
    <row r="299" spans="1:5" x14ac:dyDescent="0.35">
      <c r="A299" s="51"/>
      <c r="B299" s="2"/>
      <c r="D299" s="52"/>
      <c r="E299" s="4"/>
    </row>
    <row r="300" spans="1:5" x14ac:dyDescent="0.35">
      <c r="A300" s="51"/>
      <c r="B300" s="2"/>
      <c r="D300" s="52"/>
      <c r="E300" s="4"/>
    </row>
    <row r="301" spans="1:5" x14ac:dyDescent="0.35">
      <c r="A301" s="51"/>
      <c r="B301" s="2"/>
      <c r="D301" s="52"/>
      <c r="E301" s="4"/>
    </row>
    <row r="302" spans="1:5" x14ac:dyDescent="0.35">
      <c r="A302" s="51"/>
      <c r="B302" s="2"/>
      <c r="D302" s="52"/>
      <c r="E302" s="4"/>
    </row>
    <row r="303" spans="1:5" x14ac:dyDescent="0.35">
      <c r="A303" s="51"/>
      <c r="B303" s="2"/>
      <c r="D303" s="52"/>
      <c r="E303" s="4"/>
    </row>
    <row r="304" spans="1:5" x14ac:dyDescent="0.35">
      <c r="A304" s="51"/>
      <c r="B304" s="2"/>
      <c r="D304" s="52"/>
      <c r="E304" s="4"/>
    </row>
    <row r="305" spans="1:5" x14ac:dyDescent="0.35">
      <c r="A305" s="51"/>
      <c r="B305" s="2"/>
      <c r="D305" s="52"/>
      <c r="E305" s="4"/>
    </row>
    <row r="306" spans="1:5" x14ac:dyDescent="0.35">
      <c r="A306" s="51"/>
      <c r="B306" s="2"/>
      <c r="D306" s="52"/>
      <c r="E306" s="4"/>
    </row>
    <row r="307" spans="1:5" x14ac:dyDescent="0.35">
      <c r="A307" s="51"/>
      <c r="B307" s="2"/>
      <c r="D307" s="52"/>
      <c r="E307" s="4"/>
    </row>
    <row r="308" spans="1:5" x14ac:dyDescent="0.35">
      <c r="A308" s="51"/>
      <c r="B308" s="2"/>
      <c r="D308" s="52"/>
      <c r="E308" s="4"/>
    </row>
    <row r="309" spans="1:5" x14ac:dyDescent="0.35">
      <c r="A309" s="51"/>
      <c r="B309" s="2"/>
      <c r="D309" s="52"/>
      <c r="E309" s="4"/>
    </row>
    <row r="310" spans="1:5" x14ac:dyDescent="0.35">
      <c r="A310" s="51"/>
      <c r="B310" s="2"/>
      <c r="D310" s="52"/>
      <c r="E310" s="4"/>
    </row>
    <row r="311" spans="1:5" x14ac:dyDescent="0.35">
      <c r="A311" s="51"/>
      <c r="B311" s="2"/>
      <c r="D311" s="52"/>
      <c r="E311" s="4"/>
    </row>
    <row r="312" spans="1:5" x14ac:dyDescent="0.35">
      <c r="A312" s="51"/>
      <c r="B312" s="2"/>
      <c r="D312" s="52"/>
      <c r="E312" s="4"/>
    </row>
    <row r="313" spans="1:5" x14ac:dyDescent="0.35">
      <c r="A313" s="51"/>
      <c r="B313" s="2"/>
      <c r="D313" s="52"/>
      <c r="E313" s="4"/>
    </row>
    <row r="314" spans="1:5" x14ac:dyDescent="0.35">
      <c r="A314" s="51"/>
      <c r="B314" s="2"/>
      <c r="D314" s="52"/>
      <c r="E314" s="4"/>
    </row>
    <row r="315" spans="1:5" x14ac:dyDescent="0.35">
      <c r="A315" s="51"/>
      <c r="B315" s="2"/>
      <c r="D315" s="52"/>
      <c r="E315" s="4"/>
    </row>
    <row r="316" spans="1:5" x14ac:dyDescent="0.35">
      <c r="A316" s="51"/>
      <c r="B316" s="2"/>
      <c r="D316" s="52"/>
      <c r="E316" s="4"/>
    </row>
    <row r="317" spans="1:5" x14ac:dyDescent="0.35">
      <c r="A317" s="51"/>
      <c r="B317" s="2"/>
      <c r="D317" s="52"/>
      <c r="E317" s="4"/>
    </row>
    <row r="318" spans="1:5" x14ac:dyDescent="0.35">
      <c r="A318" s="51"/>
      <c r="B318" s="2"/>
      <c r="D318" s="52"/>
      <c r="E318" s="4"/>
    </row>
    <row r="319" spans="1:5" x14ac:dyDescent="0.35">
      <c r="A319" s="51"/>
      <c r="B319" s="2"/>
      <c r="D319" s="52"/>
      <c r="E319" s="4"/>
    </row>
    <row r="320" spans="1:5" x14ac:dyDescent="0.35">
      <c r="A320" s="51"/>
      <c r="B320" s="2"/>
      <c r="D320" s="52"/>
      <c r="E320" s="4"/>
    </row>
    <row r="321" spans="1:5" x14ac:dyDescent="0.35">
      <c r="A321" s="51"/>
      <c r="B321" s="2"/>
      <c r="D321" s="52"/>
      <c r="E321" s="4"/>
    </row>
    <row r="322" spans="1:5" x14ac:dyDescent="0.35">
      <c r="A322" s="51"/>
      <c r="B322" s="2"/>
      <c r="D322" s="52"/>
      <c r="E322" s="4"/>
    </row>
    <row r="323" spans="1:5" x14ac:dyDescent="0.35">
      <c r="A323" s="51"/>
      <c r="B323" s="2"/>
      <c r="D323" s="52"/>
      <c r="E323" s="4"/>
    </row>
    <row r="324" spans="1:5" x14ac:dyDescent="0.35">
      <c r="A324" s="51"/>
      <c r="B324" s="2"/>
      <c r="D324" s="52"/>
      <c r="E324" s="4"/>
    </row>
    <row r="325" spans="1:5" x14ac:dyDescent="0.35">
      <c r="A325" s="51"/>
      <c r="B325" s="2"/>
      <c r="D325" s="52"/>
      <c r="E325" s="4"/>
    </row>
    <row r="326" spans="1:5" x14ac:dyDescent="0.35">
      <c r="A326" s="51"/>
      <c r="B326" s="2"/>
      <c r="D326" s="52"/>
      <c r="E326" s="4"/>
    </row>
    <row r="327" spans="1:5" x14ac:dyDescent="0.35">
      <c r="A327" s="51"/>
      <c r="B327" s="2"/>
      <c r="D327" s="52"/>
      <c r="E327" s="4"/>
    </row>
    <row r="328" spans="1:5" x14ac:dyDescent="0.35">
      <c r="A328" s="51"/>
      <c r="B328" s="2"/>
      <c r="D328" s="52"/>
      <c r="E328" s="4"/>
    </row>
    <row r="329" spans="1:5" x14ac:dyDescent="0.35">
      <c r="A329" s="51"/>
      <c r="B329" s="2"/>
      <c r="D329" s="52"/>
      <c r="E329" s="4"/>
    </row>
    <row r="330" spans="1:5" x14ac:dyDescent="0.35">
      <c r="A330" s="51"/>
      <c r="B330" s="2"/>
      <c r="D330" s="52"/>
      <c r="E330" s="4"/>
    </row>
    <row r="331" spans="1:5" x14ac:dyDescent="0.35">
      <c r="A331" s="51"/>
      <c r="B331" s="2"/>
      <c r="D331" s="52"/>
      <c r="E331" s="4"/>
    </row>
    <row r="332" spans="1:5" x14ac:dyDescent="0.35">
      <c r="A332" s="51"/>
      <c r="B332" s="2"/>
      <c r="D332" s="52"/>
      <c r="E332" s="4"/>
    </row>
    <row r="333" spans="1:5" x14ac:dyDescent="0.35">
      <c r="A333" s="51"/>
      <c r="B333" s="2"/>
      <c r="D333" s="52"/>
      <c r="E333" s="4"/>
    </row>
    <row r="334" spans="1:5" x14ac:dyDescent="0.35">
      <c r="A334" s="51"/>
      <c r="B334" s="2"/>
      <c r="D334" s="52"/>
      <c r="E334" s="4"/>
    </row>
    <row r="335" spans="1:5" x14ac:dyDescent="0.35">
      <c r="A335" s="51"/>
      <c r="B335" s="2"/>
      <c r="D335" s="52"/>
      <c r="E335" s="4"/>
    </row>
    <row r="336" spans="1:5" x14ac:dyDescent="0.35">
      <c r="A336" s="51"/>
      <c r="B336" s="2"/>
      <c r="D336" s="52"/>
      <c r="E336" s="4"/>
    </row>
    <row r="337" spans="1:5" x14ac:dyDescent="0.35">
      <c r="A337" s="51"/>
      <c r="B337" s="2"/>
      <c r="D337" s="52"/>
      <c r="E337" s="4"/>
    </row>
    <row r="338" spans="1:5" x14ac:dyDescent="0.35">
      <c r="A338" s="51"/>
      <c r="B338" s="2"/>
      <c r="D338" s="52"/>
      <c r="E338" s="4"/>
    </row>
    <row r="339" spans="1:5" x14ac:dyDescent="0.35">
      <c r="A339" s="51"/>
      <c r="B339" s="2"/>
      <c r="D339" s="52"/>
      <c r="E339" s="4"/>
    </row>
    <row r="340" spans="1:5" x14ac:dyDescent="0.35">
      <c r="A340" s="51"/>
      <c r="B340" s="2"/>
      <c r="D340" s="52"/>
      <c r="E340" s="4"/>
    </row>
    <row r="341" spans="1:5" x14ac:dyDescent="0.35">
      <c r="A341" s="51"/>
      <c r="B341" s="2"/>
      <c r="D341" s="52"/>
      <c r="E341" s="4"/>
    </row>
    <row r="342" spans="1:5" x14ac:dyDescent="0.35">
      <c r="A342" s="51"/>
      <c r="B342" s="2"/>
      <c r="D342" s="52"/>
      <c r="E342" s="4"/>
    </row>
    <row r="343" spans="1:5" x14ac:dyDescent="0.35">
      <c r="A343" s="51"/>
      <c r="B343" s="2"/>
      <c r="D343" s="52"/>
      <c r="E343" s="4"/>
    </row>
    <row r="344" spans="1:5" x14ac:dyDescent="0.35">
      <c r="A344" s="51"/>
      <c r="B344" s="2"/>
      <c r="D344" s="52"/>
      <c r="E344" s="4"/>
    </row>
    <row r="345" spans="1:5" x14ac:dyDescent="0.35">
      <c r="A345" s="51"/>
      <c r="B345" s="2"/>
      <c r="D345" s="52"/>
      <c r="E345" s="4"/>
    </row>
    <row r="346" spans="1:5" x14ac:dyDescent="0.35">
      <c r="A346" s="51"/>
      <c r="B346" s="2"/>
      <c r="D346" s="52"/>
      <c r="E346" s="4"/>
    </row>
    <row r="347" spans="1:5" x14ac:dyDescent="0.35">
      <c r="A347" s="51"/>
      <c r="B347" s="2"/>
      <c r="D347" s="52"/>
      <c r="E347" s="4"/>
    </row>
    <row r="348" spans="1:5" x14ac:dyDescent="0.35">
      <c r="A348" s="51"/>
      <c r="B348" s="2"/>
      <c r="D348" s="52"/>
      <c r="E348" s="4"/>
    </row>
    <row r="349" spans="1:5" x14ac:dyDescent="0.35">
      <c r="A349" s="51"/>
      <c r="B349" s="2"/>
      <c r="D349" s="52"/>
      <c r="E349" s="4"/>
    </row>
    <row r="350" spans="1:5" x14ac:dyDescent="0.35">
      <c r="A350" s="51"/>
      <c r="B350" s="2"/>
      <c r="D350" s="52"/>
      <c r="E350" s="4"/>
    </row>
    <row r="351" spans="1:5" x14ac:dyDescent="0.35">
      <c r="A351" s="51"/>
      <c r="B351" s="2"/>
      <c r="D351" s="52"/>
      <c r="E351" s="4"/>
    </row>
    <row r="352" spans="1:5" x14ac:dyDescent="0.35">
      <c r="A352" s="51"/>
      <c r="B352" s="2"/>
      <c r="D352" s="52"/>
      <c r="E352" s="4"/>
    </row>
    <row r="353" spans="1:5" x14ac:dyDescent="0.35">
      <c r="A353" s="51"/>
      <c r="B353" s="2"/>
      <c r="D353" s="52"/>
      <c r="E353" s="4"/>
    </row>
    <row r="354" spans="1:5" x14ac:dyDescent="0.35">
      <c r="A354" s="51"/>
      <c r="B354" s="2"/>
      <c r="D354" s="52"/>
      <c r="E354" s="4"/>
    </row>
    <row r="355" spans="1:5" x14ac:dyDescent="0.35">
      <c r="A355" s="51"/>
      <c r="B355" s="2"/>
      <c r="D355" s="52"/>
      <c r="E355" s="4"/>
    </row>
    <row r="356" spans="1:5" x14ac:dyDescent="0.35">
      <c r="A356" s="51"/>
      <c r="B356" s="2"/>
      <c r="D356" s="52"/>
      <c r="E356" s="4"/>
    </row>
    <row r="357" spans="1:5" x14ac:dyDescent="0.35">
      <c r="A357" s="51"/>
      <c r="B357" s="2"/>
      <c r="D357" s="52"/>
      <c r="E357" s="4"/>
    </row>
    <row r="358" spans="1:5" x14ac:dyDescent="0.35">
      <c r="A358" s="51"/>
      <c r="B358" s="2"/>
      <c r="D358" s="52"/>
      <c r="E358" s="4"/>
    </row>
    <row r="359" spans="1:5" x14ac:dyDescent="0.35">
      <c r="A359" s="51"/>
      <c r="B359" s="2"/>
      <c r="D359" s="52"/>
      <c r="E359" s="4"/>
    </row>
    <row r="360" spans="1:5" x14ac:dyDescent="0.35">
      <c r="A360" s="51"/>
      <c r="B360" s="2"/>
      <c r="D360" s="52"/>
      <c r="E360" s="4"/>
    </row>
    <row r="361" spans="1:5" x14ac:dyDescent="0.35">
      <c r="A361" s="51"/>
      <c r="B361" s="2"/>
      <c r="D361" s="52"/>
      <c r="E361" s="4"/>
    </row>
    <row r="362" spans="1:5" x14ac:dyDescent="0.35">
      <c r="A362" s="51"/>
      <c r="B362" s="2"/>
      <c r="D362" s="52"/>
      <c r="E362" s="4"/>
    </row>
    <row r="363" spans="1:5" x14ac:dyDescent="0.35">
      <c r="A363" s="51"/>
      <c r="B363" s="2"/>
      <c r="D363" s="52"/>
      <c r="E363" s="4"/>
    </row>
    <row r="364" spans="1:5" x14ac:dyDescent="0.35">
      <c r="A364" s="51"/>
      <c r="B364" s="2"/>
      <c r="D364" s="52"/>
      <c r="E364" s="4"/>
    </row>
    <row r="365" spans="1:5" x14ac:dyDescent="0.35">
      <c r="A365" s="51"/>
      <c r="B365" s="2"/>
      <c r="D365" s="52"/>
      <c r="E365" s="4"/>
    </row>
    <row r="366" spans="1:5" x14ac:dyDescent="0.35">
      <c r="A366" s="51"/>
      <c r="B366" s="2"/>
      <c r="D366" s="52"/>
      <c r="E366" s="4"/>
    </row>
    <row r="367" spans="1:5" x14ac:dyDescent="0.35">
      <c r="A367" s="51"/>
      <c r="B367" s="2"/>
      <c r="D367" s="52"/>
      <c r="E367" s="4"/>
    </row>
    <row r="368" spans="1:5" x14ac:dyDescent="0.35">
      <c r="A368" s="51"/>
      <c r="B368" s="2"/>
      <c r="D368" s="52"/>
      <c r="E368" s="4"/>
    </row>
    <row r="369" spans="1:5" x14ac:dyDescent="0.35">
      <c r="A369" s="51"/>
      <c r="B369" s="2"/>
      <c r="D369" s="52"/>
      <c r="E369" s="4"/>
    </row>
    <row r="370" spans="1:5" x14ac:dyDescent="0.35">
      <c r="A370" s="51"/>
      <c r="B370" s="2"/>
      <c r="D370" s="52"/>
      <c r="E370" s="4"/>
    </row>
    <row r="371" spans="1:5" x14ac:dyDescent="0.35">
      <c r="A371" s="51"/>
      <c r="B371" s="2"/>
      <c r="D371" s="52"/>
      <c r="E371" s="4"/>
    </row>
    <row r="372" spans="1:5" x14ac:dyDescent="0.35">
      <c r="A372" s="51"/>
      <c r="B372" s="2"/>
      <c r="D372" s="52"/>
      <c r="E372" s="4"/>
    </row>
    <row r="373" spans="1:5" x14ac:dyDescent="0.35">
      <c r="A373" s="51"/>
      <c r="B373" s="2"/>
      <c r="D373" s="52"/>
      <c r="E373" s="4"/>
    </row>
    <row r="374" spans="1:5" x14ac:dyDescent="0.35">
      <c r="A374" s="51"/>
      <c r="B374" s="2"/>
      <c r="D374" s="52"/>
      <c r="E374" s="4"/>
    </row>
    <row r="375" spans="1:5" x14ac:dyDescent="0.35">
      <c r="A375" s="51"/>
      <c r="B375" s="2"/>
      <c r="D375" s="52"/>
      <c r="E375" s="4"/>
    </row>
    <row r="376" spans="1:5" x14ac:dyDescent="0.35">
      <c r="A376" s="51"/>
      <c r="B376" s="2"/>
      <c r="D376" s="52"/>
      <c r="E376" s="4"/>
    </row>
    <row r="377" spans="1:5" x14ac:dyDescent="0.35">
      <c r="A377" s="51"/>
      <c r="B377" s="2"/>
      <c r="D377" s="52"/>
      <c r="E377" s="4"/>
    </row>
    <row r="378" spans="1:5" x14ac:dyDescent="0.35">
      <c r="A378" s="51"/>
      <c r="B378" s="2"/>
      <c r="D378" s="52"/>
      <c r="E378" s="4"/>
    </row>
    <row r="379" spans="1:5" x14ac:dyDescent="0.35">
      <c r="A379" s="51"/>
      <c r="B379" s="2"/>
      <c r="D379" s="52"/>
      <c r="E379" s="4"/>
    </row>
    <row r="380" spans="1:5" x14ac:dyDescent="0.35">
      <c r="A380" s="51"/>
      <c r="B380" s="2"/>
      <c r="D380" s="52"/>
      <c r="E380" s="4"/>
    </row>
    <row r="381" spans="1:5" x14ac:dyDescent="0.35">
      <c r="A381" s="51"/>
      <c r="B381" s="2"/>
      <c r="D381" s="52"/>
      <c r="E381" s="4"/>
    </row>
    <row r="382" spans="1:5" x14ac:dyDescent="0.35">
      <c r="A382" s="51"/>
      <c r="B382" s="2"/>
      <c r="D382" s="52"/>
      <c r="E382" s="4"/>
    </row>
    <row r="383" spans="1:5" x14ac:dyDescent="0.35">
      <c r="A383" s="51"/>
      <c r="B383" s="2"/>
      <c r="D383" s="52"/>
      <c r="E383" s="4"/>
    </row>
    <row r="384" spans="1:5" x14ac:dyDescent="0.35">
      <c r="A384" s="51"/>
      <c r="B384" s="2"/>
      <c r="D384" s="52"/>
      <c r="E384" s="4"/>
    </row>
    <row r="385" spans="1:5" x14ac:dyDescent="0.35">
      <c r="A385" s="51"/>
      <c r="B385" s="2"/>
      <c r="D385" s="52"/>
      <c r="E385" s="4"/>
    </row>
    <row r="386" spans="1:5" x14ac:dyDescent="0.35">
      <c r="A386" s="51"/>
      <c r="B386" s="2"/>
      <c r="D386" s="52"/>
      <c r="E386" s="4"/>
    </row>
    <row r="387" spans="1:5" x14ac:dyDescent="0.35">
      <c r="A387" s="51"/>
      <c r="B387" s="2"/>
      <c r="D387" s="52"/>
      <c r="E387" s="4"/>
    </row>
    <row r="388" spans="1:5" x14ac:dyDescent="0.35">
      <c r="A388" s="51"/>
      <c r="B388" s="2"/>
      <c r="D388" s="52"/>
      <c r="E388" s="4"/>
    </row>
    <row r="389" spans="1:5" x14ac:dyDescent="0.35">
      <c r="A389" s="51"/>
      <c r="B389" s="2"/>
      <c r="D389" s="52"/>
      <c r="E389" s="4"/>
    </row>
    <row r="390" spans="1:5" x14ac:dyDescent="0.35">
      <c r="A390" s="51"/>
      <c r="B390" s="2"/>
      <c r="D390" s="52"/>
      <c r="E390" s="4"/>
    </row>
    <row r="391" spans="1:5" x14ac:dyDescent="0.35">
      <c r="A391" s="51"/>
      <c r="B391" s="2"/>
      <c r="D391" s="52"/>
      <c r="E391" s="4"/>
    </row>
    <row r="392" spans="1:5" x14ac:dyDescent="0.35">
      <c r="A392" s="51"/>
      <c r="B392" s="2"/>
      <c r="D392" s="52"/>
      <c r="E392" s="4"/>
    </row>
    <row r="393" spans="1:5" x14ac:dyDescent="0.35">
      <c r="A393" s="51"/>
      <c r="B393" s="2"/>
      <c r="D393" s="52"/>
      <c r="E393" s="4"/>
    </row>
    <row r="394" spans="1:5" x14ac:dyDescent="0.35">
      <c r="A394" s="51"/>
      <c r="B394" s="2"/>
      <c r="D394" s="52"/>
      <c r="E394" s="4"/>
    </row>
    <row r="395" spans="1:5" x14ac:dyDescent="0.35">
      <c r="A395" s="51"/>
      <c r="B395" s="2"/>
      <c r="D395" s="52"/>
      <c r="E395" s="4"/>
    </row>
    <row r="396" spans="1:5" x14ac:dyDescent="0.35">
      <c r="A396" s="51"/>
      <c r="B396" s="2"/>
      <c r="D396" s="52"/>
      <c r="E396" s="4"/>
    </row>
    <row r="397" spans="1:5" x14ac:dyDescent="0.35">
      <c r="A397" s="51"/>
      <c r="B397" s="2"/>
      <c r="D397" s="52"/>
      <c r="E397" s="4"/>
    </row>
    <row r="398" spans="1:5" x14ac:dyDescent="0.35">
      <c r="A398" s="51"/>
      <c r="B398" s="2"/>
      <c r="D398" s="52"/>
      <c r="E398" s="4"/>
    </row>
    <row r="399" spans="1:5" x14ac:dyDescent="0.35">
      <c r="A399" s="51"/>
      <c r="B399" s="2"/>
      <c r="D399" s="52"/>
      <c r="E399" s="4"/>
    </row>
    <row r="400" spans="1:5" x14ac:dyDescent="0.35">
      <c r="A400" s="51"/>
      <c r="B400" s="2"/>
      <c r="D400" s="52"/>
      <c r="E400" s="4"/>
    </row>
    <row r="401" spans="1:5" x14ac:dyDescent="0.35">
      <c r="A401" s="51"/>
      <c r="B401" s="2"/>
      <c r="D401" s="52"/>
      <c r="E401" s="4"/>
    </row>
    <row r="402" spans="1:5" x14ac:dyDescent="0.35">
      <c r="A402" s="51"/>
      <c r="B402" s="2"/>
      <c r="D402" s="52"/>
      <c r="E402" s="4"/>
    </row>
    <row r="403" spans="1:5" x14ac:dyDescent="0.35">
      <c r="A403" s="51"/>
      <c r="B403" s="2"/>
      <c r="D403" s="52"/>
      <c r="E403" s="4"/>
    </row>
    <row r="404" spans="1:5" x14ac:dyDescent="0.35">
      <c r="A404" s="51"/>
      <c r="B404" s="2"/>
      <c r="D404" s="52"/>
      <c r="E404" s="4"/>
    </row>
    <row r="405" spans="1:5" x14ac:dyDescent="0.35">
      <c r="A405" s="51"/>
      <c r="B405" s="2"/>
      <c r="D405" s="52"/>
      <c r="E405" s="4"/>
    </row>
    <row r="406" spans="1:5" x14ac:dyDescent="0.35">
      <c r="A406" s="51"/>
      <c r="B406" s="2"/>
      <c r="D406" s="52"/>
      <c r="E406" s="4"/>
    </row>
    <row r="407" spans="1:5" x14ac:dyDescent="0.35">
      <c r="A407" s="51"/>
      <c r="B407" s="2"/>
      <c r="D407" s="52"/>
      <c r="E407" s="4"/>
    </row>
    <row r="408" spans="1:5" x14ac:dyDescent="0.35">
      <c r="A408" s="51"/>
      <c r="B408" s="2"/>
      <c r="D408" s="52"/>
      <c r="E408" s="4"/>
    </row>
    <row r="409" spans="1:5" x14ac:dyDescent="0.35">
      <c r="A409" s="51"/>
      <c r="B409" s="2"/>
      <c r="D409" s="52"/>
      <c r="E409" s="4"/>
    </row>
    <row r="410" spans="1:5" x14ac:dyDescent="0.35">
      <c r="A410" s="51"/>
      <c r="B410" s="2"/>
      <c r="D410" s="52"/>
      <c r="E410" s="4"/>
    </row>
    <row r="411" spans="1:5" x14ac:dyDescent="0.35">
      <c r="A411" s="51"/>
      <c r="B411" s="2"/>
      <c r="D411" s="52"/>
      <c r="E411" s="4"/>
    </row>
    <row r="412" spans="1:5" x14ac:dyDescent="0.35">
      <c r="A412" s="51"/>
      <c r="B412" s="2"/>
      <c r="D412" s="52"/>
      <c r="E412" s="4"/>
    </row>
    <row r="413" spans="1:5" x14ac:dyDescent="0.35">
      <c r="A413" s="51"/>
      <c r="B413" s="2"/>
      <c r="D413" s="52"/>
      <c r="E413" s="4"/>
    </row>
    <row r="414" spans="1:5" x14ac:dyDescent="0.35">
      <c r="A414" s="51"/>
      <c r="B414" s="2"/>
      <c r="D414" s="52"/>
      <c r="E414" s="4"/>
    </row>
    <row r="415" spans="1:5" x14ac:dyDescent="0.35">
      <c r="A415" s="51"/>
      <c r="B415" s="2"/>
      <c r="D415" s="52"/>
      <c r="E415" s="4"/>
    </row>
    <row r="416" spans="1:5" x14ac:dyDescent="0.35">
      <c r="A416" s="51"/>
      <c r="B416" s="2"/>
      <c r="D416" s="52"/>
      <c r="E416" s="4"/>
    </row>
    <row r="417" spans="1:5" x14ac:dyDescent="0.35">
      <c r="A417" s="51"/>
      <c r="B417" s="2"/>
      <c r="D417" s="52"/>
      <c r="E417" s="4"/>
    </row>
    <row r="418" spans="1:5" x14ac:dyDescent="0.35">
      <c r="A418" s="51"/>
      <c r="B418" s="2"/>
      <c r="D418" s="52"/>
      <c r="E418" s="4"/>
    </row>
    <row r="419" spans="1:5" x14ac:dyDescent="0.35">
      <c r="A419" s="51"/>
      <c r="B419" s="2"/>
      <c r="D419" s="52"/>
      <c r="E419" s="4"/>
    </row>
    <row r="420" spans="1:5" x14ac:dyDescent="0.35">
      <c r="A420" s="51"/>
      <c r="B420" s="2"/>
      <c r="D420" s="52"/>
      <c r="E420" s="4"/>
    </row>
    <row r="421" spans="1:5" x14ac:dyDescent="0.35">
      <c r="A421" s="51"/>
      <c r="B421" s="2"/>
      <c r="D421" s="52"/>
      <c r="E421" s="4"/>
    </row>
    <row r="422" spans="1:5" x14ac:dyDescent="0.35">
      <c r="A422" s="51"/>
      <c r="B422" s="2"/>
      <c r="D422" s="52"/>
      <c r="E422" s="4"/>
    </row>
    <row r="423" spans="1:5" x14ac:dyDescent="0.35">
      <c r="A423" s="51"/>
      <c r="B423" s="2"/>
      <c r="D423" s="52"/>
      <c r="E423" s="4"/>
    </row>
    <row r="424" spans="1:5" x14ac:dyDescent="0.35">
      <c r="A424" s="51"/>
      <c r="B424" s="2"/>
      <c r="D424" s="52"/>
      <c r="E424" s="4"/>
    </row>
    <row r="425" spans="1:5" x14ac:dyDescent="0.35">
      <c r="A425" s="51"/>
      <c r="B425" s="2"/>
      <c r="D425" s="52"/>
      <c r="E425" s="4"/>
    </row>
    <row r="426" spans="1:5" x14ac:dyDescent="0.35">
      <c r="A426" s="51"/>
      <c r="B426" s="2"/>
      <c r="D426" s="52"/>
      <c r="E426" s="4"/>
    </row>
    <row r="427" spans="1:5" x14ac:dyDescent="0.35">
      <c r="A427" s="51"/>
      <c r="B427" s="2"/>
      <c r="D427" s="52"/>
      <c r="E427" s="4"/>
    </row>
    <row r="428" spans="1:5" x14ac:dyDescent="0.35">
      <c r="A428" s="51"/>
      <c r="B428" s="2"/>
      <c r="D428" s="52"/>
      <c r="E428" s="4"/>
    </row>
    <row r="429" spans="1:5" x14ac:dyDescent="0.35">
      <c r="A429" s="51"/>
      <c r="B429" s="2"/>
      <c r="D429" s="52"/>
      <c r="E429" s="4"/>
    </row>
    <row r="430" spans="1:5" x14ac:dyDescent="0.35">
      <c r="A430" s="51"/>
      <c r="B430" s="2"/>
      <c r="D430" s="52"/>
      <c r="E430" s="4"/>
    </row>
    <row r="431" spans="1:5" x14ac:dyDescent="0.35">
      <c r="A431" s="51"/>
      <c r="B431" s="2"/>
      <c r="D431" s="52"/>
      <c r="E431" s="4"/>
    </row>
    <row r="432" spans="1:5" x14ac:dyDescent="0.35">
      <c r="A432" s="51"/>
      <c r="B432" s="2"/>
      <c r="D432" s="52"/>
      <c r="E432" s="4"/>
    </row>
    <row r="433" spans="1:5" x14ac:dyDescent="0.35">
      <c r="A433" s="51"/>
      <c r="B433" s="2"/>
      <c r="D433" s="52"/>
      <c r="E433" s="4"/>
    </row>
    <row r="434" spans="1:5" x14ac:dyDescent="0.35">
      <c r="A434" s="51"/>
      <c r="B434" s="2"/>
      <c r="D434" s="52"/>
      <c r="E434" s="4"/>
    </row>
    <row r="435" spans="1:5" x14ac:dyDescent="0.35">
      <c r="A435" s="51"/>
      <c r="B435" s="2"/>
      <c r="D435" s="52"/>
      <c r="E435" s="4"/>
    </row>
    <row r="436" spans="1:5" x14ac:dyDescent="0.35">
      <c r="A436" s="51"/>
      <c r="B436" s="2"/>
      <c r="D436" s="52"/>
      <c r="E436" s="4"/>
    </row>
    <row r="437" spans="1:5" x14ac:dyDescent="0.35">
      <c r="A437" s="51"/>
      <c r="B437" s="2"/>
      <c r="D437" s="52"/>
      <c r="E437" s="4"/>
    </row>
    <row r="438" spans="1:5" x14ac:dyDescent="0.35">
      <c r="A438" s="51"/>
      <c r="B438" s="2"/>
      <c r="D438" s="52"/>
      <c r="E438" s="4"/>
    </row>
    <row r="439" spans="1:5" x14ac:dyDescent="0.35">
      <c r="A439" s="51"/>
      <c r="B439" s="2"/>
      <c r="D439" s="52"/>
      <c r="E439" s="4"/>
    </row>
    <row r="440" spans="1:5" x14ac:dyDescent="0.35">
      <c r="A440" s="51"/>
      <c r="B440" s="2"/>
      <c r="D440" s="52"/>
      <c r="E440" s="4"/>
    </row>
    <row r="441" spans="1:5" x14ac:dyDescent="0.35">
      <c r="A441" s="51"/>
      <c r="B441" s="2"/>
      <c r="D441" s="52"/>
      <c r="E441" s="4"/>
    </row>
    <row r="442" spans="1:5" x14ac:dyDescent="0.35">
      <c r="A442" s="51"/>
      <c r="B442" s="2"/>
      <c r="D442" s="52"/>
      <c r="E442" s="4"/>
    </row>
    <row r="443" spans="1:5" x14ac:dyDescent="0.35">
      <c r="A443" s="51"/>
      <c r="B443" s="2"/>
      <c r="D443" s="52"/>
      <c r="E443" s="4"/>
    </row>
    <row r="444" spans="1:5" x14ac:dyDescent="0.35">
      <c r="A444" s="51"/>
      <c r="B444" s="2"/>
      <c r="D444" s="52"/>
      <c r="E444" s="4"/>
    </row>
    <row r="445" spans="1:5" x14ac:dyDescent="0.35">
      <c r="A445" s="51"/>
      <c r="B445" s="2"/>
      <c r="D445" s="52"/>
      <c r="E445" s="4"/>
    </row>
    <row r="446" spans="1:5" x14ac:dyDescent="0.35">
      <c r="A446" s="51"/>
      <c r="B446" s="2"/>
      <c r="D446" s="52"/>
      <c r="E446" s="4"/>
    </row>
    <row r="447" spans="1:5" x14ac:dyDescent="0.35">
      <c r="A447" s="51"/>
      <c r="B447" s="2"/>
      <c r="D447" s="52"/>
      <c r="E447" s="4"/>
    </row>
    <row r="448" spans="1:5" x14ac:dyDescent="0.35">
      <c r="A448" s="51"/>
      <c r="B448" s="2"/>
      <c r="D448" s="52"/>
      <c r="E448" s="4"/>
    </row>
    <row r="449" spans="1:5" x14ac:dyDescent="0.35">
      <c r="A449" s="51"/>
      <c r="B449" s="2"/>
      <c r="D449" s="52"/>
      <c r="E449" s="4"/>
    </row>
    <row r="450" spans="1:5" x14ac:dyDescent="0.35">
      <c r="A450" s="51"/>
      <c r="B450" s="2"/>
      <c r="D450" s="52"/>
      <c r="E450" s="4"/>
    </row>
    <row r="451" spans="1:5" x14ac:dyDescent="0.35">
      <c r="A451" s="51"/>
      <c r="B451" s="2"/>
      <c r="D451" s="52"/>
      <c r="E451" s="4"/>
    </row>
    <row r="452" spans="1:5" x14ac:dyDescent="0.35">
      <c r="A452" s="51"/>
      <c r="B452" s="2"/>
      <c r="D452" s="52"/>
      <c r="E452" s="4"/>
    </row>
    <row r="453" spans="1:5" x14ac:dyDescent="0.35">
      <c r="A453" s="51"/>
      <c r="B453" s="2"/>
      <c r="D453" s="52"/>
      <c r="E453" s="4"/>
    </row>
    <row r="454" spans="1:5" x14ac:dyDescent="0.35">
      <c r="A454" s="51"/>
      <c r="B454" s="2"/>
      <c r="D454" s="52"/>
      <c r="E454" s="4"/>
    </row>
    <row r="455" spans="1:5" x14ac:dyDescent="0.35">
      <c r="A455" s="51"/>
      <c r="B455" s="2"/>
      <c r="D455" s="52"/>
      <c r="E455" s="4"/>
    </row>
    <row r="456" spans="1:5" x14ac:dyDescent="0.35">
      <c r="A456" s="51"/>
      <c r="B456" s="2"/>
      <c r="D456" s="52"/>
      <c r="E456" s="4"/>
    </row>
    <row r="457" spans="1:5" x14ac:dyDescent="0.35">
      <c r="A457" s="51"/>
      <c r="B457" s="2"/>
      <c r="D457" s="52"/>
      <c r="E457" s="4"/>
    </row>
    <row r="458" spans="1:5" x14ac:dyDescent="0.35">
      <c r="A458" s="51"/>
      <c r="B458" s="2"/>
      <c r="D458" s="52"/>
      <c r="E458" s="4"/>
    </row>
    <row r="459" spans="1:5" x14ac:dyDescent="0.35">
      <c r="A459" s="51"/>
      <c r="B459" s="2"/>
      <c r="D459" s="52"/>
      <c r="E459" s="4"/>
    </row>
    <row r="460" spans="1:5" x14ac:dyDescent="0.35">
      <c r="A460" s="51"/>
      <c r="B460" s="2"/>
      <c r="D460" s="52"/>
      <c r="E460" s="4"/>
    </row>
    <row r="461" spans="1:5" x14ac:dyDescent="0.35">
      <c r="A461" s="51"/>
      <c r="B461" s="2"/>
      <c r="D461" s="52"/>
      <c r="E461" s="4"/>
    </row>
    <row r="462" spans="1:5" x14ac:dyDescent="0.35">
      <c r="A462" s="51"/>
      <c r="B462" s="2"/>
      <c r="D462" s="52"/>
      <c r="E462" s="4"/>
    </row>
    <row r="463" spans="1:5" x14ac:dyDescent="0.35">
      <c r="A463" s="51"/>
      <c r="B463" s="2"/>
      <c r="D463" s="52"/>
      <c r="E463" s="4"/>
    </row>
    <row r="464" spans="1:5" x14ac:dyDescent="0.35">
      <c r="A464" s="51"/>
      <c r="B464" s="2"/>
      <c r="D464" s="52"/>
      <c r="E464" s="4"/>
    </row>
    <row r="465" spans="1:5" x14ac:dyDescent="0.35">
      <c r="A465" s="51"/>
      <c r="B465" s="2"/>
      <c r="D465" s="52"/>
      <c r="E465" s="4"/>
    </row>
    <row r="466" spans="1:5" x14ac:dyDescent="0.35">
      <c r="A466" s="51"/>
      <c r="B466" s="2"/>
      <c r="D466" s="52"/>
      <c r="E466" s="4"/>
    </row>
    <row r="467" spans="1:5" x14ac:dyDescent="0.35">
      <c r="A467" s="51"/>
      <c r="B467" s="2"/>
      <c r="D467" s="52"/>
      <c r="E467" s="4"/>
    </row>
    <row r="468" spans="1:5" x14ac:dyDescent="0.35">
      <c r="A468" s="51"/>
      <c r="B468" s="2"/>
      <c r="D468" s="52"/>
      <c r="E468" s="4"/>
    </row>
    <row r="469" spans="1:5" x14ac:dyDescent="0.35">
      <c r="A469" s="51"/>
      <c r="B469" s="2"/>
      <c r="D469" s="52"/>
      <c r="E469" s="4"/>
    </row>
    <row r="470" spans="1:5" x14ac:dyDescent="0.35">
      <c r="A470" s="51"/>
      <c r="B470" s="2"/>
      <c r="D470" s="52"/>
      <c r="E470" s="4"/>
    </row>
    <row r="471" spans="1:5" x14ac:dyDescent="0.35">
      <c r="A471" s="51"/>
      <c r="B471" s="2"/>
      <c r="D471" s="52"/>
      <c r="E471" s="4"/>
    </row>
    <row r="472" spans="1:5" x14ac:dyDescent="0.35">
      <c r="A472" s="51"/>
      <c r="B472" s="2"/>
      <c r="D472" s="52"/>
      <c r="E472" s="4"/>
    </row>
    <row r="473" spans="1:5" x14ac:dyDescent="0.35">
      <c r="A473" s="51"/>
      <c r="B473" s="2"/>
      <c r="D473" s="52"/>
      <c r="E473" s="4"/>
    </row>
    <row r="474" spans="1:5" x14ac:dyDescent="0.35">
      <c r="A474" s="51"/>
      <c r="B474" s="2"/>
      <c r="D474" s="52"/>
      <c r="E474" s="4"/>
    </row>
    <row r="475" spans="1:5" x14ac:dyDescent="0.35">
      <c r="A475" s="51"/>
      <c r="B475" s="2"/>
      <c r="D475" s="52"/>
      <c r="E475" s="4"/>
    </row>
    <row r="476" spans="1:5" x14ac:dyDescent="0.35">
      <c r="A476" s="51"/>
      <c r="B476" s="2"/>
      <c r="D476" s="52"/>
      <c r="E476" s="4"/>
    </row>
    <row r="477" spans="1:5" x14ac:dyDescent="0.35">
      <c r="A477" s="51"/>
      <c r="B477" s="2"/>
      <c r="D477" s="52"/>
      <c r="E477" s="4"/>
    </row>
    <row r="478" spans="1:5" x14ac:dyDescent="0.35">
      <c r="A478" s="51"/>
      <c r="B478" s="2"/>
      <c r="D478" s="52"/>
      <c r="E478" s="4"/>
    </row>
    <row r="479" spans="1:5" x14ac:dyDescent="0.35">
      <c r="A479" s="51"/>
      <c r="B479" s="2"/>
      <c r="D479" s="52"/>
      <c r="E479" s="4"/>
    </row>
    <row r="480" spans="1:5" x14ac:dyDescent="0.35">
      <c r="A480" s="51"/>
      <c r="B480" s="2"/>
      <c r="D480" s="52"/>
      <c r="E480" s="4"/>
    </row>
    <row r="481" spans="1:5" x14ac:dyDescent="0.35">
      <c r="A481" s="51"/>
      <c r="B481" s="2"/>
      <c r="D481" s="52"/>
      <c r="E481" s="4"/>
    </row>
    <row r="482" spans="1:5" x14ac:dyDescent="0.35">
      <c r="A482" s="51"/>
      <c r="B482" s="2"/>
      <c r="D482" s="52"/>
      <c r="E482" s="4"/>
    </row>
    <row r="483" spans="1:5" x14ac:dyDescent="0.35">
      <c r="A483" s="51"/>
      <c r="B483" s="2"/>
      <c r="D483" s="52"/>
      <c r="E483" s="4"/>
    </row>
    <row r="484" spans="1:5" x14ac:dyDescent="0.35">
      <c r="A484" s="51"/>
      <c r="B484" s="2"/>
      <c r="D484" s="52"/>
      <c r="E484" s="4"/>
    </row>
    <row r="485" spans="1:5" x14ac:dyDescent="0.35">
      <c r="A485" s="51"/>
      <c r="B485" s="2"/>
      <c r="D485" s="52"/>
      <c r="E485" s="4"/>
    </row>
    <row r="486" spans="1:5" x14ac:dyDescent="0.35">
      <c r="A486" s="51"/>
      <c r="B486" s="2"/>
      <c r="D486" s="52"/>
      <c r="E486" s="4"/>
    </row>
    <row r="487" spans="1:5" x14ac:dyDescent="0.35">
      <c r="A487" s="51"/>
      <c r="B487" s="2"/>
      <c r="D487" s="52"/>
      <c r="E487" s="4"/>
    </row>
    <row r="488" spans="1:5" x14ac:dyDescent="0.35">
      <c r="A488" s="51"/>
      <c r="B488" s="2"/>
      <c r="D488" s="52"/>
      <c r="E488" s="4"/>
    </row>
    <row r="489" spans="1:5" x14ac:dyDescent="0.35">
      <c r="A489" s="51"/>
      <c r="B489" s="2"/>
      <c r="D489" s="52"/>
      <c r="E489" s="4"/>
    </row>
    <row r="490" spans="1:5" x14ac:dyDescent="0.35">
      <c r="A490" s="51"/>
      <c r="B490" s="2"/>
      <c r="D490" s="52"/>
      <c r="E490" s="4"/>
    </row>
    <row r="491" spans="1:5" x14ac:dyDescent="0.35">
      <c r="A491" s="51"/>
      <c r="B491" s="2"/>
      <c r="D491" s="52"/>
      <c r="E491" s="4"/>
    </row>
    <row r="492" spans="1:5" x14ac:dyDescent="0.35">
      <c r="A492" s="51"/>
      <c r="B492" s="2"/>
      <c r="D492" s="52"/>
      <c r="E492" s="4"/>
    </row>
    <row r="493" spans="1:5" x14ac:dyDescent="0.35">
      <c r="A493" s="51"/>
      <c r="B493" s="2"/>
      <c r="D493" s="52"/>
      <c r="E493" s="4"/>
    </row>
    <row r="494" spans="1:5" x14ac:dyDescent="0.35">
      <c r="A494" s="51"/>
      <c r="B494" s="2"/>
      <c r="D494" s="52"/>
      <c r="E494" s="4"/>
    </row>
    <row r="495" spans="1:5" x14ac:dyDescent="0.35">
      <c r="A495" s="51"/>
      <c r="B495" s="2"/>
      <c r="D495" s="52"/>
      <c r="E495" s="4"/>
    </row>
    <row r="496" spans="1:5" x14ac:dyDescent="0.35">
      <c r="A496" s="51"/>
      <c r="B496" s="2"/>
      <c r="D496" s="52"/>
      <c r="E496" s="4"/>
    </row>
    <row r="497" spans="1:5" x14ac:dyDescent="0.35">
      <c r="A497" s="51"/>
      <c r="B497" s="2"/>
      <c r="D497" s="52"/>
      <c r="E497" s="4"/>
    </row>
    <row r="498" spans="1:5" x14ac:dyDescent="0.35">
      <c r="A498" s="51"/>
      <c r="B498" s="2"/>
      <c r="D498" s="52"/>
      <c r="E498" s="4"/>
    </row>
    <row r="499" spans="1:5" x14ac:dyDescent="0.35">
      <c r="A499" s="51"/>
      <c r="B499" s="2"/>
      <c r="D499" s="52"/>
      <c r="E499" s="4"/>
    </row>
    <row r="500" spans="1:5" x14ac:dyDescent="0.35">
      <c r="A500" s="51"/>
      <c r="B500" s="2"/>
      <c r="D500" s="52"/>
      <c r="E500" s="4"/>
    </row>
    <row r="501" spans="1:5" x14ac:dyDescent="0.35">
      <c r="A501" s="51"/>
      <c r="B501" s="2"/>
      <c r="D501" s="52"/>
      <c r="E501" s="4"/>
    </row>
    <row r="502" spans="1:5" x14ac:dyDescent="0.35">
      <c r="A502" s="51"/>
      <c r="B502" s="2"/>
      <c r="D502" s="52"/>
      <c r="E502" s="4"/>
    </row>
    <row r="503" spans="1:5" x14ac:dyDescent="0.35">
      <c r="A503" s="51"/>
      <c r="B503" s="2"/>
      <c r="D503" s="52"/>
      <c r="E503" s="4"/>
    </row>
    <row r="504" spans="1:5" x14ac:dyDescent="0.35">
      <c r="A504" s="51"/>
      <c r="B504" s="2"/>
      <c r="D504" s="52"/>
      <c r="E504" s="4"/>
    </row>
    <row r="505" spans="1:5" x14ac:dyDescent="0.35">
      <c r="A505" s="51"/>
      <c r="B505" s="2"/>
      <c r="D505" s="52"/>
      <c r="E505" s="4"/>
    </row>
    <row r="506" spans="1:5" x14ac:dyDescent="0.35">
      <c r="A506" s="51"/>
      <c r="B506" s="2"/>
      <c r="D506" s="52"/>
      <c r="E506" s="4"/>
    </row>
    <row r="507" spans="1:5" x14ac:dyDescent="0.35">
      <c r="A507" s="51"/>
      <c r="B507" s="2"/>
      <c r="D507" s="52"/>
      <c r="E507" s="4"/>
    </row>
    <row r="508" spans="1:5" x14ac:dyDescent="0.35">
      <c r="A508" s="51"/>
      <c r="B508" s="2"/>
      <c r="D508" s="52"/>
      <c r="E508" s="4"/>
    </row>
    <row r="509" spans="1:5" x14ac:dyDescent="0.35">
      <c r="A509" s="51"/>
      <c r="B509" s="2"/>
      <c r="D509" s="52"/>
      <c r="E509" s="4"/>
    </row>
    <row r="510" spans="1:5" x14ac:dyDescent="0.35">
      <c r="A510" s="51"/>
      <c r="B510" s="2"/>
      <c r="D510" s="52"/>
      <c r="E510" s="4"/>
    </row>
    <row r="511" spans="1:5" x14ac:dyDescent="0.35">
      <c r="A511" s="51"/>
      <c r="B511" s="2"/>
      <c r="D511" s="52"/>
      <c r="E511" s="4"/>
    </row>
    <row r="512" spans="1:5" x14ac:dyDescent="0.35">
      <c r="A512" s="51"/>
      <c r="B512" s="2"/>
      <c r="D512" s="52"/>
      <c r="E512" s="4"/>
    </row>
    <row r="513" spans="1:5" x14ac:dyDescent="0.35">
      <c r="A513" s="51"/>
      <c r="B513" s="2"/>
      <c r="D513" s="52"/>
      <c r="E513" s="4"/>
    </row>
    <row r="514" spans="1:5" x14ac:dyDescent="0.35">
      <c r="A514" s="51"/>
      <c r="B514" s="2"/>
      <c r="D514" s="52"/>
      <c r="E514" s="4"/>
    </row>
    <row r="515" spans="1:5" x14ac:dyDescent="0.35">
      <c r="A515" s="51"/>
      <c r="B515" s="2"/>
      <c r="D515" s="52"/>
      <c r="E515" s="4"/>
    </row>
    <row r="516" spans="1:5" x14ac:dyDescent="0.35">
      <c r="A516" s="51"/>
      <c r="B516" s="2"/>
      <c r="D516" s="52"/>
      <c r="E516" s="4"/>
    </row>
    <row r="517" spans="1:5" x14ac:dyDescent="0.35">
      <c r="A517" s="51"/>
      <c r="B517" s="2"/>
      <c r="D517" s="52"/>
      <c r="E517" s="4"/>
    </row>
    <row r="518" spans="1:5" x14ac:dyDescent="0.35">
      <c r="A518" s="51"/>
      <c r="B518" s="2"/>
      <c r="D518" s="52"/>
      <c r="E518" s="4"/>
    </row>
    <row r="519" spans="1:5" x14ac:dyDescent="0.35">
      <c r="A519" s="51"/>
      <c r="B519" s="2"/>
      <c r="D519" s="52"/>
      <c r="E519" s="4"/>
    </row>
    <row r="520" spans="1:5" x14ac:dyDescent="0.35">
      <c r="A520" s="51"/>
      <c r="B520" s="2"/>
      <c r="D520" s="52"/>
      <c r="E520" s="4"/>
    </row>
    <row r="521" spans="1:5" x14ac:dyDescent="0.35">
      <c r="A521" s="51"/>
      <c r="B521" s="2"/>
      <c r="D521" s="52"/>
      <c r="E521" s="4"/>
    </row>
    <row r="522" spans="1:5" x14ac:dyDescent="0.35">
      <c r="A522" s="51"/>
      <c r="B522" s="2"/>
      <c r="D522" s="52"/>
      <c r="E522" s="4"/>
    </row>
    <row r="523" spans="1:5" x14ac:dyDescent="0.35">
      <c r="A523" s="51"/>
      <c r="B523" s="2"/>
      <c r="D523" s="52"/>
      <c r="E523" s="4"/>
    </row>
    <row r="524" spans="1:5" x14ac:dyDescent="0.35">
      <c r="A524" s="51"/>
      <c r="B524" s="2"/>
      <c r="D524" s="52"/>
      <c r="E524" s="4"/>
    </row>
    <row r="525" spans="1:5" x14ac:dyDescent="0.35">
      <c r="A525" s="51"/>
      <c r="B525" s="2"/>
      <c r="D525" s="52"/>
      <c r="E525" s="4"/>
    </row>
    <row r="526" spans="1:5" x14ac:dyDescent="0.35">
      <c r="A526" s="51"/>
      <c r="B526" s="2"/>
      <c r="D526" s="52"/>
      <c r="E526" s="4"/>
    </row>
    <row r="527" spans="1:5" x14ac:dyDescent="0.35">
      <c r="A527" s="51"/>
      <c r="B527" s="2"/>
      <c r="D527" s="52"/>
      <c r="E527" s="4"/>
    </row>
    <row r="528" spans="1:5" x14ac:dyDescent="0.35">
      <c r="A528" s="51"/>
      <c r="B528" s="2"/>
      <c r="D528" s="52"/>
      <c r="E528" s="4"/>
    </row>
    <row r="529" spans="1:5" x14ac:dyDescent="0.35">
      <c r="A529" s="51"/>
      <c r="B529" s="2"/>
      <c r="D529" s="52"/>
      <c r="E529" s="4"/>
    </row>
    <row r="530" spans="1:5" x14ac:dyDescent="0.35">
      <c r="A530" s="51"/>
      <c r="B530" s="2"/>
      <c r="D530" s="52"/>
      <c r="E530" s="4"/>
    </row>
    <row r="531" spans="1:5" x14ac:dyDescent="0.35">
      <c r="A531" s="51"/>
      <c r="B531" s="2"/>
      <c r="D531" s="52"/>
      <c r="E531" s="4"/>
    </row>
    <row r="532" spans="1:5" x14ac:dyDescent="0.35">
      <c r="A532" s="51"/>
      <c r="B532" s="2"/>
      <c r="D532" s="52"/>
      <c r="E532" s="4"/>
    </row>
    <row r="533" spans="1:5" x14ac:dyDescent="0.35">
      <c r="A533" s="51"/>
      <c r="B533" s="2"/>
      <c r="D533" s="52"/>
      <c r="E533" s="4"/>
    </row>
    <row r="534" spans="1:5" x14ac:dyDescent="0.35">
      <c r="A534" s="51"/>
      <c r="B534" s="2"/>
      <c r="D534" s="52"/>
      <c r="E534" s="4"/>
    </row>
    <row r="535" spans="1:5" x14ac:dyDescent="0.35">
      <c r="A535" s="51"/>
      <c r="B535" s="2"/>
      <c r="D535" s="52"/>
      <c r="E535" s="4"/>
    </row>
    <row r="536" spans="1:5" x14ac:dyDescent="0.35">
      <c r="A536" s="51"/>
      <c r="B536" s="2"/>
      <c r="D536" s="52"/>
      <c r="E536" s="4"/>
    </row>
    <row r="537" spans="1:5" x14ac:dyDescent="0.35">
      <c r="A537" s="51"/>
      <c r="B537" s="2"/>
      <c r="D537" s="52"/>
      <c r="E537" s="4"/>
    </row>
    <row r="538" spans="1:5" x14ac:dyDescent="0.35">
      <c r="A538" s="51"/>
      <c r="B538" s="2"/>
      <c r="D538" s="52"/>
      <c r="E538" s="4"/>
    </row>
    <row r="539" spans="1:5" x14ac:dyDescent="0.35">
      <c r="A539" s="51"/>
      <c r="B539" s="2"/>
      <c r="D539" s="52"/>
      <c r="E539" s="4"/>
    </row>
    <row r="540" spans="1:5" x14ac:dyDescent="0.35">
      <c r="A540" s="51"/>
      <c r="B540" s="2"/>
      <c r="D540" s="52"/>
      <c r="E540" s="4"/>
    </row>
    <row r="541" spans="1:5" x14ac:dyDescent="0.35">
      <c r="A541" s="51"/>
      <c r="B541" s="2"/>
      <c r="D541" s="52"/>
      <c r="E541" s="4"/>
    </row>
    <row r="542" spans="1:5" x14ac:dyDescent="0.35">
      <c r="A542" s="51"/>
      <c r="B542" s="2"/>
      <c r="D542" s="52"/>
      <c r="E542" s="4"/>
    </row>
    <row r="543" spans="1:5" x14ac:dyDescent="0.35">
      <c r="A543" s="51"/>
      <c r="B543" s="2"/>
      <c r="D543" s="52"/>
      <c r="E543" s="4"/>
    </row>
    <row r="544" spans="1:5" x14ac:dyDescent="0.35">
      <c r="A544" s="51"/>
      <c r="B544" s="2"/>
      <c r="D544" s="52"/>
      <c r="E544" s="4"/>
    </row>
    <row r="545" spans="1:5" x14ac:dyDescent="0.35">
      <c r="A545" s="51"/>
      <c r="B545" s="2"/>
      <c r="D545" s="52"/>
      <c r="E545" s="4"/>
    </row>
    <row r="546" spans="1:5" x14ac:dyDescent="0.35">
      <c r="A546" s="51"/>
      <c r="B546" s="2"/>
      <c r="D546" s="52"/>
      <c r="E546" s="4"/>
    </row>
    <row r="547" spans="1:5" x14ac:dyDescent="0.35">
      <c r="A547" s="51"/>
      <c r="B547" s="2"/>
      <c r="D547" s="52"/>
      <c r="E547" s="4"/>
    </row>
    <row r="548" spans="1:5" x14ac:dyDescent="0.35">
      <c r="A548" s="51"/>
      <c r="B548" s="2"/>
      <c r="D548" s="52"/>
      <c r="E548" s="4"/>
    </row>
    <row r="549" spans="1:5" x14ac:dyDescent="0.35">
      <c r="A549" s="51"/>
      <c r="B549" s="2"/>
      <c r="D549" s="52"/>
      <c r="E549" s="4"/>
    </row>
    <row r="550" spans="1:5" x14ac:dyDescent="0.35">
      <c r="A550" s="51"/>
      <c r="B550" s="2"/>
      <c r="D550" s="52"/>
      <c r="E550" s="4"/>
    </row>
    <row r="551" spans="1:5" x14ac:dyDescent="0.35">
      <c r="A551" s="51"/>
      <c r="B551" s="2"/>
      <c r="D551" s="52"/>
      <c r="E551" s="4"/>
    </row>
    <row r="552" spans="1:5" x14ac:dyDescent="0.35">
      <c r="A552" s="51"/>
      <c r="B552" s="2"/>
      <c r="D552" s="52"/>
      <c r="E552" s="4"/>
    </row>
    <row r="553" spans="1:5" x14ac:dyDescent="0.35">
      <c r="A553" s="51"/>
      <c r="B553" s="2"/>
      <c r="D553" s="52"/>
      <c r="E553" s="4"/>
    </row>
    <row r="554" spans="1:5" x14ac:dyDescent="0.35">
      <c r="A554" s="51"/>
      <c r="B554" s="2"/>
      <c r="D554" s="52"/>
      <c r="E554" s="4"/>
    </row>
    <row r="555" spans="1:5" x14ac:dyDescent="0.35">
      <c r="A555" s="51"/>
      <c r="B555" s="2"/>
      <c r="D555" s="52"/>
      <c r="E555" s="4"/>
    </row>
    <row r="556" spans="1:5" x14ac:dyDescent="0.35">
      <c r="A556" s="51"/>
      <c r="B556" s="2"/>
      <c r="D556" s="52"/>
      <c r="E556" s="4"/>
    </row>
    <row r="557" spans="1:5" x14ac:dyDescent="0.35">
      <c r="A557" s="51"/>
      <c r="B557" s="2"/>
      <c r="D557" s="52"/>
      <c r="E557" s="4"/>
    </row>
    <row r="558" spans="1:5" x14ac:dyDescent="0.35">
      <c r="A558" s="51"/>
      <c r="B558" s="2"/>
      <c r="D558" s="52"/>
      <c r="E558" s="4"/>
    </row>
    <row r="559" spans="1:5" x14ac:dyDescent="0.35">
      <c r="A559" s="51"/>
      <c r="B559" s="2"/>
      <c r="D559" s="52"/>
      <c r="E559" s="4"/>
    </row>
    <row r="560" spans="1:5" x14ac:dyDescent="0.35">
      <c r="A560" s="51"/>
      <c r="B560" s="2"/>
      <c r="D560" s="52"/>
      <c r="E560" s="4"/>
    </row>
    <row r="561" spans="1:5" x14ac:dyDescent="0.35">
      <c r="A561" s="51"/>
      <c r="B561" s="2"/>
      <c r="D561" s="52"/>
      <c r="E561" s="4"/>
    </row>
    <row r="562" spans="1:5" x14ac:dyDescent="0.35">
      <c r="A562" s="51"/>
      <c r="B562" s="2"/>
      <c r="D562" s="52"/>
      <c r="E562" s="4"/>
    </row>
    <row r="563" spans="1:5" x14ac:dyDescent="0.35">
      <c r="A563" s="51"/>
      <c r="B563" s="2"/>
      <c r="D563" s="52"/>
      <c r="E563" s="4"/>
    </row>
    <row r="564" spans="1:5" x14ac:dyDescent="0.35">
      <c r="A564" s="51"/>
      <c r="B564" s="2"/>
      <c r="D564" s="52"/>
      <c r="E564" s="4"/>
    </row>
    <row r="565" spans="1:5" x14ac:dyDescent="0.35">
      <c r="A565" s="51"/>
      <c r="B565" s="2"/>
      <c r="D565" s="52"/>
      <c r="E565" s="4"/>
    </row>
    <row r="566" spans="1:5" x14ac:dyDescent="0.35">
      <c r="A566" s="51"/>
      <c r="B566" s="2"/>
      <c r="D566" s="52"/>
      <c r="E566" s="4"/>
    </row>
    <row r="567" spans="1:5" x14ac:dyDescent="0.35">
      <c r="A567" s="51"/>
      <c r="B567" s="2"/>
      <c r="D567" s="52"/>
      <c r="E567" s="4"/>
    </row>
    <row r="568" spans="1:5" x14ac:dyDescent="0.35">
      <c r="A568" s="51"/>
      <c r="B568" s="2"/>
      <c r="D568" s="52"/>
      <c r="E568" s="4"/>
    </row>
    <row r="569" spans="1:5" x14ac:dyDescent="0.35">
      <c r="A569" s="51"/>
      <c r="B569" s="2"/>
      <c r="D569" s="52"/>
      <c r="E569" s="4"/>
    </row>
    <row r="570" spans="1:5" x14ac:dyDescent="0.35">
      <c r="A570" s="51"/>
      <c r="B570" s="2"/>
      <c r="D570" s="52"/>
      <c r="E570" s="4"/>
    </row>
    <row r="571" spans="1:5" x14ac:dyDescent="0.35">
      <c r="A571" s="51"/>
      <c r="B571" s="2"/>
      <c r="D571" s="52"/>
      <c r="E571" s="4"/>
    </row>
    <row r="572" spans="1:5" x14ac:dyDescent="0.35">
      <c r="A572" s="51"/>
      <c r="B572" s="2"/>
      <c r="D572" s="52"/>
      <c r="E572" s="4"/>
    </row>
    <row r="573" spans="1:5" x14ac:dyDescent="0.35">
      <c r="A573" s="51"/>
      <c r="B573" s="2"/>
      <c r="D573" s="52"/>
      <c r="E573" s="4"/>
    </row>
    <row r="574" spans="1:5" x14ac:dyDescent="0.35">
      <c r="A574" s="51"/>
      <c r="B574" s="2"/>
      <c r="D574" s="52"/>
      <c r="E574" s="4"/>
    </row>
    <row r="575" spans="1:5" x14ac:dyDescent="0.35">
      <c r="A575" s="51"/>
      <c r="B575" s="2"/>
      <c r="D575" s="52"/>
      <c r="E575" s="4"/>
    </row>
    <row r="576" spans="1:5" x14ac:dyDescent="0.35">
      <c r="A576" s="51"/>
      <c r="B576" s="2"/>
      <c r="D576" s="52"/>
      <c r="E576" s="4"/>
    </row>
    <row r="577" spans="1:5" x14ac:dyDescent="0.35">
      <c r="A577" s="51"/>
      <c r="B577" s="2"/>
      <c r="D577" s="52"/>
      <c r="E577" s="4"/>
    </row>
    <row r="578" spans="1:5" x14ac:dyDescent="0.35">
      <c r="A578" s="51"/>
      <c r="B578" s="2"/>
      <c r="D578" s="52"/>
      <c r="E578" s="4"/>
    </row>
    <row r="579" spans="1:5" x14ac:dyDescent="0.35">
      <c r="A579" s="51"/>
      <c r="B579" s="2"/>
      <c r="D579" s="52"/>
      <c r="E579" s="4"/>
    </row>
    <row r="580" spans="1:5" x14ac:dyDescent="0.35">
      <c r="A580" s="51"/>
      <c r="B580" s="2"/>
      <c r="D580" s="52"/>
      <c r="E580" s="4"/>
    </row>
    <row r="581" spans="1:5" x14ac:dyDescent="0.35">
      <c r="A581" s="51"/>
      <c r="B581" s="2"/>
      <c r="D581" s="52"/>
      <c r="E581" s="4"/>
    </row>
    <row r="582" spans="1:5" x14ac:dyDescent="0.35">
      <c r="A582" s="51"/>
      <c r="B582" s="2"/>
      <c r="D582" s="52"/>
      <c r="E582" s="4"/>
    </row>
    <row r="583" spans="1:5" x14ac:dyDescent="0.35">
      <c r="A583" s="51"/>
      <c r="B583" s="2"/>
      <c r="D583" s="52"/>
      <c r="E583" s="4"/>
    </row>
    <row r="584" spans="1:5" x14ac:dyDescent="0.35">
      <c r="A584" s="51"/>
      <c r="B584" s="2"/>
      <c r="D584" s="52"/>
      <c r="E584" s="4"/>
    </row>
    <row r="585" spans="1:5" x14ac:dyDescent="0.35">
      <c r="A585" s="51"/>
      <c r="B585" s="2"/>
      <c r="D585" s="52"/>
      <c r="E585" s="4"/>
    </row>
    <row r="586" spans="1:5" x14ac:dyDescent="0.35">
      <c r="A586" s="51"/>
      <c r="B586" s="2"/>
      <c r="D586" s="52"/>
      <c r="E586" s="4"/>
    </row>
    <row r="587" spans="1:5" x14ac:dyDescent="0.35">
      <c r="A587" s="51"/>
      <c r="B587" s="2"/>
      <c r="D587" s="52"/>
      <c r="E587" s="4"/>
    </row>
    <row r="588" spans="1:5" x14ac:dyDescent="0.35">
      <c r="A588" s="51"/>
      <c r="B588" s="2"/>
      <c r="D588" s="52"/>
      <c r="E588" s="4"/>
    </row>
    <row r="589" spans="1:5" x14ac:dyDescent="0.35">
      <c r="A589" s="51"/>
      <c r="B589" s="2"/>
      <c r="D589" s="52"/>
      <c r="E589" s="4"/>
    </row>
    <row r="590" spans="1:5" x14ac:dyDescent="0.35">
      <c r="A590" s="51"/>
      <c r="B590" s="2"/>
      <c r="D590" s="52"/>
      <c r="E590" s="4"/>
    </row>
    <row r="591" spans="1:5" x14ac:dyDescent="0.35">
      <c r="A591" s="51"/>
      <c r="B591" s="2"/>
      <c r="D591" s="52"/>
      <c r="E591" s="4"/>
    </row>
    <row r="592" spans="1:5" x14ac:dyDescent="0.35">
      <c r="A592" s="51"/>
      <c r="B592" s="2"/>
      <c r="D592" s="52"/>
      <c r="E592" s="4"/>
    </row>
    <row r="593" spans="1:5" x14ac:dyDescent="0.35">
      <c r="A593" s="51"/>
      <c r="B593" s="2"/>
      <c r="D593" s="52"/>
      <c r="E593" s="4"/>
    </row>
    <row r="594" spans="1:5" x14ac:dyDescent="0.35">
      <c r="A594" s="51"/>
      <c r="B594" s="2"/>
      <c r="D594" s="52"/>
      <c r="E594" s="4"/>
    </row>
    <row r="595" spans="1:5" x14ac:dyDescent="0.35">
      <c r="A595" s="51"/>
      <c r="B595" s="2"/>
      <c r="D595" s="52"/>
      <c r="E595" s="4"/>
    </row>
    <row r="596" spans="1:5" x14ac:dyDescent="0.35">
      <c r="A596" s="51"/>
      <c r="B596" s="2"/>
      <c r="D596" s="52"/>
      <c r="E596" s="4"/>
    </row>
    <row r="597" spans="1:5" x14ac:dyDescent="0.35">
      <c r="A597" s="51"/>
      <c r="B597" s="2"/>
      <c r="D597" s="52"/>
      <c r="E597" s="4"/>
    </row>
    <row r="598" spans="1:5" x14ac:dyDescent="0.35">
      <c r="A598" s="51"/>
      <c r="B598" s="2"/>
      <c r="D598" s="52"/>
      <c r="E598" s="4"/>
    </row>
    <row r="599" spans="1:5" x14ac:dyDescent="0.35">
      <c r="A599" s="51"/>
      <c r="B599" s="2"/>
      <c r="D599" s="52"/>
      <c r="E599" s="4"/>
    </row>
    <row r="600" spans="1:5" x14ac:dyDescent="0.35">
      <c r="A600" s="51"/>
      <c r="B600" s="2"/>
      <c r="D600" s="52"/>
      <c r="E600" s="4"/>
    </row>
    <row r="601" spans="1:5" x14ac:dyDescent="0.35">
      <c r="A601" s="51"/>
      <c r="B601" s="2"/>
      <c r="D601" s="52"/>
      <c r="E601" s="4"/>
    </row>
    <row r="602" spans="1:5" x14ac:dyDescent="0.35">
      <c r="A602" s="51"/>
      <c r="B602" s="2"/>
      <c r="D602" s="52"/>
      <c r="E602" s="4"/>
    </row>
    <row r="603" spans="1:5" x14ac:dyDescent="0.35">
      <c r="A603" s="51"/>
      <c r="B603" s="2"/>
      <c r="D603" s="52"/>
      <c r="E603" s="4"/>
    </row>
    <row r="604" spans="1:5" x14ac:dyDescent="0.35">
      <c r="A604" s="51"/>
      <c r="B604" s="2"/>
      <c r="D604" s="52"/>
      <c r="E604" s="4"/>
    </row>
    <row r="605" spans="1:5" x14ac:dyDescent="0.35">
      <c r="A605" s="51"/>
      <c r="B605" s="2"/>
      <c r="D605" s="52"/>
      <c r="E605" s="4"/>
    </row>
    <row r="606" spans="1:5" x14ac:dyDescent="0.35">
      <c r="A606" s="51"/>
      <c r="B606" s="2"/>
      <c r="D606" s="52"/>
      <c r="E606" s="4"/>
    </row>
    <row r="607" spans="1:5" x14ac:dyDescent="0.35">
      <c r="A607" s="51"/>
      <c r="B607" s="2"/>
      <c r="D607" s="52"/>
      <c r="E607" s="4"/>
    </row>
    <row r="608" spans="1:5" x14ac:dyDescent="0.35">
      <c r="A608" s="51"/>
      <c r="B608" s="2"/>
      <c r="D608" s="52"/>
      <c r="E608" s="4"/>
    </row>
    <row r="609" spans="1:5" x14ac:dyDescent="0.35">
      <c r="A609" s="51"/>
      <c r="B609" s="2"/>
      <c r="D609" s="52"/>
      <c r="E609" s="4"/>
    </row>
    <row r="610" spans="1:5" x14ac:dyDescent="0.35">
      <c r="A610" s="51"/>
      <c r="B610" s="2"/>
      <c r="D610" s="52"/>
      <c r="E610" s="4"/>
    </row>
    <row r="611" spans="1:5" x14ac:dyDescent="0.35">
      <c r="A611" s="51"/>
      <c r="B611" s="2"/>
      <c r="D611" s="52"/>
      <c r="E611" s="4"/>
    </row>
    <row r="612" spans="1:5" x14ac:dyDescent="0.35">
      <c r="A612" s="51"/>
      <c r="B612" s="2"/>
      <c r="D612" s="52"/>
      <c r="E612" s="4"/>
    </row>
    <row r="613" spans="1:5" x14ac:dyDescent="0.35">
      <c r="A613" s="51"/>
      <c r="B613" s="2"/>
      <c r="D613" s="52"/>
      <c r="E613" s="4"/>
    </row>
    <row r="614" spans="1:5" x14ac:dyDescent="0.35">
      <c r="A614" s="51"/>
      <c r="B614" s="2"/>
      <c r="D614" s="52"/>
      <c r="E614" s="4"/>
    </row>
    <row r="615" spans="1:5" x14ac:dyDescent="0.35">
      <c r="A615" s="51"/>
      <c r="B615" s="2"/>
      <c r="D615" s="52"/>
      <c r="E615" s="4"/>
    </row>
    <row r="616" spans="1:5" x14ac:dyDescent="0.35">
      <c r="A616" s="51"/>
      <c r="B616" s="2"/>
      <c r="D616" s="52"/>
      <c r="E616" s="4"/>
    </row>
    <row r="617" spans="1:5" x14ac:dyDescent="0.35">
      <c r="A617" s="51"/>
      <c r="B617" s="2"/>
      <c r="D617" s="52"/>
      <c r="E617" s="4"/>
    </row>
    <row r="618" spans="1:5" x14ac:dyDescent="0.35">
      <c r="A618" s="51"/>
      <c r="B618" s="2"/>
      <c r="D618" s="52"/>
      <c r="E618" s="4"/>
    </row>
    <row r="619" spans="1:5" x14ac:dyDescent="0.35">
      <c r="A619" s="51"/>
      <c r="B619" s="2"/>
      <c r="D619" s="52"/>
      <c r="E619" s="4"/>
    </row>
    <row r="620" spans="1:5" x14ac:dyDescent="0.35">
      <c r="A620" s="51"/>
      <c r="B620" s="2"/>
      <c r="D620" s="52"/>
      <c r="E620" s="4"/>
    </row>
    <row r="621" spans="1:5" x14ac:dyDescent="0.35">
      <c r="A621" s="51"/>
      <c r="B621" s="2"/>
      <c r="D621" s="52"/>
      <c r="E621" s="4"/>
    </row>
    <row r="622" spans="1:5" x14ac:dyDescent="0.35">
      <c r="A622" s="51"/>
      <c r="B622" s="2"/>
      <c r="D622" s="52"/>
      <c r="E622" s="4"/>
    </row>
    <row r="623" spans="1:5" x14ac:dyDescent="0.35">
      <c r="A623" s="51"/>
      <c r="B623" s="2"/>
      <c r="D623" s="52"/>
      <c r="E623" s="4"/>
    </row>
    <row r="624" spans="1:5" x14ac:dyDescent="0.35">
      <c r="A624" s="51"/>
      <c r="B624" s="2"/>
      <c r="D624" s="52"/>
      <c r="E624" s="4"/>
    </row>
    <row r="625" spans="1:5" x14ac:dyDescent="0.35">
      <c r="A625" s="51"/>
      <c r="B625" s="2"/>
      <c r="D625" s="52"/>
      <c r="E625" s="4"/>
    </row>
    <row r="626" spans="1:5" x14ac:dyDescent="0.35">
      <c r="A626" s="51"/>
      <c r="B626" s="2"/>
      <c r="D626" s="52"/>
      <c r="E626" s="4"/>
    </row>
    <row r="627" spans="1:5" x14ac:dyDescent="0.35">
      <c r="A627" s="51"/>
      <c r="B627" s="2"/>
      <c r="D627" s="52"/>
      <c r="E627" s="4"/>
    </row>
    <row r="628" spans="1:5" x14ac:dyDescent="0.35">
      <c r="A628" s="51"/>
      <c r="B628" s="2"/>
      <c r="D628" s="52"/>
      <c r="E628" s="4"/>
    </row>
    <row r="629" spans="1:5" x14ac:dyDescent="0.35">
      <c r="A629" s="51"/>
      <c r="B629" s="2"/>
      <c r="D629" s="52"/>
      <c r="E629" s="4"/>
    </row>
    <row r="630" spans="1:5" x14ac:dyDescent="0.35">
      <c r="A630" s="51"/>
      <c r="B630" s="2"/>
      <c r="D630" s="52"/>
      <c r="E630" s="4"/>
    </row>
    <row r="631" spans="1:5" x14ac:dyDescent="0.35">
      <c r="A631" s="51"/>
      <c r="B631" s="2"/>
      <c r="D631" s="52"/>
      <c r="E631" s="4"/>
    </row>
    <row r="632" spans="1:5" x14ac:dyDescent="0.35">
      <c r="A632" s="51"/>
      <c r="B632" s="2"/>
      <c r="D632" s="52"/>
      <c r="E632" s="4"/>
    </row>
    <row r="633" spans="1:5" x14ac:dyDescent="0.35">
      <c r="A633" s="51"/>
      <c r="B633" s="2"/>
      <c r="D633" s="52"/>
      <c r="E633" s="4"/>
    </row>
    <row r="634" spans="1:5" x14ac:dyDescent="0.35">
      <c r="A634" s="51"/>
      <c r="B634" s="2"/>
      <c r="D634" s="52"/>
      <c r="E634" s="4"/>
    </row>
    <row r="635" spans="1:5" x14ac:dyDescent="0.35">
      <c r="A635" s="51"/>
      <c r="B635" s="2"/>
      <c r="D635" s="52"/>
      <c r="E635" s="4"/>
    </row>
    <row r="636" spans="1:5" x14ac:dyDescent="0.35">
      <c r="A636" s="51"/>
      <c r="B636" s="2"/>
      <c r="D636" s="52"/>
      <c r="E636" s="4"/>
    </row>
    <row r="637" spans="1:5" x14ac:dyDescent="0.35">
      <c r="A637" s="51"/>
      <c r="B637" s="2"/>
      <c r="D637" s="52"/>
      <c r="E637" s="4"/>
    </row>
    <row r="638" spans="1:5" x14ac:dyDescent="0.35">
      <c r="A638" s="51"/>
      <c r="B638" s="2"/>
      <c r="D638" s="52"/>
      <c r="E638" s="4"/>
    </row>
    <row r="639" spans="1:5" x14ac:dyDescent="0.35">
      <c r="A639" s="51"/>
      <c r="B639" s="2"/>
      <c r="D639" s="52"/>
      <c r="E639" s="4"/>
    </row>
    <row r="640" spans="1:5" x14ac:dyDescent="0.35">
      <c r="A640" s="51"/>
      <c r="B640" s="2"/>
      <c r="D640" s="52"/>
      <c r="E640" s="4"/>
    </row>
    <row r="641" spans="1:5" x14ac:dyDescent="0.35">
      <c r="A641" s="51"/>
      <c r="B641" s="2"/>
      <c r="D641" s="52"/>
      <c r="E641" s="4"/>
    </row>
    <row r="642" spans="1:5" x14ac:dyDescent="0.35">
      <c r="A642" s="51"/>
      <c r="B642" s="2"/>
      <c r="D642" s="52"/>
      <c r="E642" s="4"/>
    </row>
    <row r="643" spans="1:5" x14ac:dyDescent="0.35">
      <c r="A643" s="51"/>
      <c r="B643" s="2"/>
      <c r="D643" s="52"/>
      <c r="E643" s="4"/>
    </row>
    <row r="644" spans="1:5" x14ac:dyDescent="0.35">
      <c r="A644" s="51"/>
      <c r="B644" s="2"/>
      <c r="D644" s="52"/>
      <c r="E644" s="4"/>
    </row>
    <row r="645" spans="1:5" x14ac:dyDescent="0.35">
      <c r="A645" s="51"/>
      <c r="B645" s="2"/>
      <c r="D645" s="52"/>
      <c r="E645" s="4"/>
    </row>
    <row r="646" spans="1:5" x14ac:dyDescent="0.35">
      <c r="A646" s="51"/>
      <c r="B646" s="2"/>
      <c r="D646" s="52"/>
      <c r="E646" s="4"/>
    </row>
    <row r="647" spans="1:5" x14ac:dyDescent="0.35">
      <c r="A647" s="51"/>
      <c r="B647" s="2"/>
      <c r="D647" s="52"/>
      <c r="E647" s="4"/>
    </row>
    <row r="648" spans="1:5" x14ac:dyDescent="0.35">
      <c r="A648" s="51"/>
      <c r="B648" s="2"/>
      <c r="D648" s="52"/>
      <c r="E648" s="4"/>
    </row>
    <row r="649" spans="1:5" x14ac:dyDescent="0.35">
      <c r="A649" s="51"/>
      <c r="B649" s="2"/>
      <c r="D649" s="52"/>
      <c r="E649" s="4"/>
    </row>
    <row r="650" spans="1:5" x14ac:dyDescent="0.35">
      <c r="A650" s="51"/>
      <c r="B650" s="2"/>
      <c r="D650" s="52"/>
      <c r="E650" s="4"/>
    </row>
    <row r="651" spans="1:5" x14ac:dyDescent="0.35">
      <c r="A651" s="51"/>
      <c r="B651" s="2"/>
      <c r="D651" s="52"/>
      <c r="E651" s="4"/>
    </row>
    <row r="652" spans="1:5" x14ac:dyDescent="0.35">
      <c r="A652" s="51"/>
      <c r="B652" s="2"/>
      <c r="D652" s="52"/>
      <c r="E652" s="4"/>
    </row>
    <row r="653" spans="1:5" x14ac:dyDescent="0.35">
      <c r="A653" s="51"/>
      <c r="B653" s="2"/>
      <c r="D653" s="52"/>
      <c r="E653" s="4"/>
    </row>
    <row r="654" spans="1:5" x14ac:dyDescent="0.35">
      <c r="A654" s="51"/>
      <c r="B654" s="2"/>
      <c r="D654" s="52"/>
      <c r="E654" s="4"/>
    </row>
    <row r="655" spans="1:5" x14ac:dyDescent="0.35">
      <c r="A655" s="51"/>
      <c r="B655" s="2"/>
      <c r="D655" s="52"/>
      <c r="E655" s="4"/>
    </row>
    <row r="656" spans="1:5" x14ac:dyDescent="0.35">
      <c r="A656" s="51"/>
      <c r="B656" s="2"/>
      <c r="D656" s="52"/>
      <c r="E656" s="4"/>
    </row>
    <row r="657" spans="1:5" x14ac:dyDescent="0.35">
      <c r="A657" s="51"/>
      <c r="B657" s="2"/>
      <c r="D657" s="52"/>
      <c r="E657" s="4"/>
    </row>
    <row r="658" spans="1:5" x14ac:dyDescent="0.35">
      <c r="A658" s="51"/>
      <c r="B658" s="2"/>
      <c r="D658" s="52"/>
      <c r="E658" s="4"/>
    </row>
    <row r="659" spans="1:5" x14ac:dyDescent="0.35">
      <c r="A659" s="51"/>
      <c r="B659" s="2"/>
      <c r="D659" s="52"/>
      <c r="E659" s="4"/>
    </row>
    <row r="660" spans="1:5" x14ac:dyDescent="0.35">
      <c r="A660" s="51"/>
      <c r="B660" s="2"/>
      <c r="D660" s="52"/>
      <c r="E660" s="4"/>
    </row>
    <row r="661" spans="1:5" x14ac:dyDescent="0.35">
      <c r="A661" s="51"/>
      <c r="B661" s="2"/>
      <c r="D661" s="52"/>
      <c r="E661" s="4"/>
    </row>
    <row r="662" spans="1:5" x14ac:dyDescent="0.35">
      <c r="A662" s="51"/>
      <c r="B662" s="2"/>
      <c r="D662" s="52"/>
      <c r="E662" s="4"/>
    </row>
    <row r="663" spans="1:5" x14ac:dyDescent="0.35">
      <c r="A663" s="51"/>
      <c r="B663" s="2"/>
      <c r="D663" s="52"/>
      <c r="E663" s="4"/>
    </row>
    <row r="664" spans="1:5" x14ac:dyDescent="0.35">
      <c r="A664" s="51"/>
      <c r="B664" s="2"/>
      <c r="D664" s="52"/>
      <c r="E664" s="4"/>
    </row>
    <row r="665" spans="1:5" x14ac:dyDescent="0.35">
      <c r="A665" s="51"/>
      <c r="B665" s="2"/>
      <c r="D665" s="52"/>
      <c r="E665" s="4"/>
    </row>
    <row r="666" spans="1:5" x14ac:dyDescent="0.35">
      <c r="A666" s="51"/>
      <c r="B666" s="2"/>
      <c r="D666" s="52"/>
      <c r="E666" s="4"/>
    </row>
    <row r="667" spans="1:5" x14ac:dyDescent="0.35">
      <c r="A667" s="51"/>
      <c r="B667" s="2"/>
      <c r="D667" s="52"/>
      <c r="E667" s="4"/>
    </row>
    <row r="668" spans="1:5" x14ac:dyDescent="0.35">
      <c r="A668" s="51"/>
      <c r="B668" s="2"/>
      <c r="D668" s="52"/>
      <c r="E668" s="4"/>
    </row>
    <row r="669" spans="1:5" x14ac:dyDescent="0.35">
      <c r="A669" s="51"/>
      <c r="B669" s="2"/>
      <c r="D669" s="52"/>
      <c r="E669" s="4"/>
    </row>
    <row r="670" spans="1:5" x14ac:dyDescent="0.35">
      <c r="A670" s="51"/>
      <c r="B670" s="2"/>
      <c r="D670" s="52"/>
      <c r="E670" s="4"/>
    </row>
    <row r="671" spans="1:5" x14ac:dyDescent="0.35">
      <c r="A671" s="51"/>
      <c r="B671" s="2"/>
      <c r="D671" s="52"/>
      <c r="E671" s="4"/>
    </row>
    <row r="672" spans="1:5" x14ac:dyDescent="0.35">
      <c r="A672" s="51"/>
      <c r="B672" s="2"/>
      <c r="D672" s="52"/>
      <c r="E672" s="4"/>
    </row>
    <row r="673" spans="1:5" x14ac:dyDescent="0.35">
      <c r="A673" s="51"/>
      <c r="B673" s="2"/>
      <c r="D673" s="52"/>
      <c r="E673" s="4"/>
    </row>
    <row r="674" spans="1:5" x14ac:dyDescent="0.35">
      <c r="A674" s="51"/>
      <c r="B674" s="2"/>
      <c r="D674" s="52"/>
      <c r="E674" s="4"/>
    </row>
    <row r="675" spans="1:5" x14ac:dyDescent="0.35">
      <c r="A675" s="51"/>
      <c r="B675" s="2"/>
      <c r="D675" s="52"/>
      <c r="E675" s="4"/>
    </row>
    <row r="676" spans="1:5" x14ac:dyDescent="0.35">
      <c r="A676" s="51"/>
      <c r="B676" s="2"/>
      <c r="D676" s="52"/>
      <c r="E676" s="4"/>
    </row>
    <row r="677" spans="1:5" x14ac:dyDescent="0.35">
      <c r="A677" s="51"/>
      <c r="B677" s="2"/>
      <c r="D677" s="52"/>
      <c r="E677" s="4"/>
    </row>
    <row r="678" spans="1:5" x14ac:dyDescent="0.35">
      <c r="A678" s="51"/>
      <c r="B678" s="2"/>
      <c r="D678" s="52"/>
      <c r="E678" s="4"/>
    </row>
    <row r="679" spans="1:5" x14ac:dyDescent="0.35">
      <c r="A679" s="51"/>
      <c r="B679" s="2"/>
      <c r="D679" s="52"/>
      <c r="E679" s="4"/>
    </row>
    <row r="680" spans="1:5" x14ac:dyDescent="0.35">
      <c r="A680" s="51"/>
      <c r="B680" s="2"/>
      <c r="D680" s="52"/>
      <c r="E680" s="4"/>
    </row>
    <row r="681" spans="1:5" x14ac:dyDescent="0.35">
      <c r="A681" s="51"/>
      <c r="B681" s="2"/>
      <c r="D681" s="52"/>
      <c r="E681" s="4"/>
    </row>
    <row r="682" spans="1:5" x14ac:dyDescent="0.35">
      <c r="A682" s="51"/>
      <c r="B682" s="2"/>
      <c r="D682" s="52"/>
      <c r="E682" s="4"/>
    </row>
    <row r="683" spans="1:5" x14ac:dyDescent="0.35">
      <c r="A683" s="51"/>
      <c r="B683" s="2"/>
      <c r="D683" s="52"/>
      <c r="E683" s="4"/>
    </row>
    <row r="684" spans="1:5" x14ac:dyDescent="0.35">
      <c r="A684" s="51"/>
      <c r="B684" s="2"/>
      <c r="D684" s="52"/>
      <c r="E684" s="4"/>
    </row>
    <row r="685" spans="1:5" x14ac:dyDescent="0.35">
      <c r="A685" s="51"/>
      <c r="B685" s="2"/>
      <c r="D685" s="52"/>
      <c r="E685" s="4"/>
    </row>
    <row r="686" spans="1:5" x14ac:dyDescent="0.35">
      <c r="A686" s="51"/>
      <c r="B686" s="2"/>
      <c r="D686" s="52"/>
      <c r="E686" s="4"/>
    </row>
    <row r="687" spans="1:5" x14ac:dyDescent="0.35">
      <c r="A687" s="51"/>
      <c r="B687" s="2"/>
      <c r="D687" s="52"/>
      <c r="E687" s="4"/>
    </row>
    <row r="688" spans="1:5" x14ac:dyDescent="0.35">
      <c r="A688" s="51"/>
      <c r="B688" s="2"/>
      <c r="D688" s="52"/>
      <c r="E688" s="4"/>
    </row>
    <row r="689" spans="1:5" x14ac:dyDescent="0.35">
      <c r="A689" s="51"/>
      <c r="B689" s="2"/>
      <c r="D689" s="52"/>
      <c r="E689" s="4"/>
    </row>
    <row r="690" spans="1:5" x14ac:dyDescent="0.35">
      <c r="A690" s="51"/>
      <c r="B690" s="2"/>
      <c r="D690" s="52"/>
      <c r="E690" s="4"/>
    </row>
    <row r="691" spans="1:5" x14ac:dyDescent="0.35">
      <c r="A691" s="51"/>
      <c r="B691" s="2"/>
      <c r="D691" s="52"/>
      <c r="E691" s="4"/>
    </row>
    <row r="692" spans="1:5" x14ac:dyDescent="0.35">
      <c r="A692" s="51"/>
      <c r="B692" s="2"/>
      <c r="D692" s="52"/>
      <c r="E692" s="4"/>
    </row>
    <row r="693" spans="1:5" x14ac:dyDescent="0.35">
      <c r="A693" s="51"/>
      <c r="B693" s="2"/>
      <c r="D693" s="52"/>
      <c r="E693" s="4"/>
    </row>
    <row r="694" spans="1:5" x14ac:dyDescent="0.35">
      <c r="A694" s="51"/>
      <c r="B694" s="2"/>
      <c r="D694" s="52"/>
      <c r="E694" s="4"/>
    </row>
    <row r="695" spans="1:5" x14ac:dyDescent="0.35">
      <c r="A695" s="51"/>
      <c r="B695" s="2"/>
      <c r="D695" s="52"/>
      <c r="E695" s="4"/>
    </row>
    <row r="696" spans="1:5" x14ac:dyDescent="0.35">
      <c r="A696" s="51"/>
      <c r="B696" s="2"/>
      <c r="D696" s="52"/>
      <c r="E696" s="4"/>
    </row>
    <row r="697" spans="1:5" x14ac:dyDescent="0.35">
      <c r="A697" s="51"/>
      <c r="B697" s="2"/>
      <c r="D697" s="52"/>
      <c r="E697" s="4"/>
    </row>
    <row r="698" spans="1:5" x14ac:dyDescent="0.35">
      <c r="A698" s="51"/>
      <c r="B698" s="2"/>
      <c r="D698" s="52"/>
      <c r="E698" s="4"/>
    </row>
    <row r="699" spans="1:5" x14ac:dyDescent="0.35">
      <c r="A699" s="51"/>
      <c r="B699" s="2"/>
      <c r="D699" s="52"/>
      <c r="E699" s="4"/>
    </row>
    <row r="700" spans="1:5" x14ac:dyDescent="0.35">
      <c r="A700" s="51"/>
      <c r="B700" s="2"/>
      <c r="D700" s="52"/>
      <c r="E700" s="4"/>
    </row>
    <row r="701" spans="1:5" x14ac:dyDescent="0.35">
      <c r="A701" s="51"/>
      <c r="B701" s="2"/>
      <c r="D701" s="52"/>
      <c r="E701" s="4"/>
    </row>
    <row r="702" spans="1:5" x14ac:dyDescent="0.35">
      <c r="A702" s="51"/>
      <c r="B702" s="2"/>
      <c r="D702" s="52"/>
      <c r="E702" s="4"/>
    </row>
    <row r="703" spans="1:5" x14ac:dyDescent="0.35">
      <c r="A703" s="51"/>
      <c r="B703" s="2"/>
      <c r="D703" s="52"/>
      <c r="E703" s="4"/>
    </row>
    <row r="704" spans="1:5" x14ac:dyDescent="0.35">
      <c r="A704" s="51"/>
      <c r="B704" s="2"/>
      <c r="D704" s="52"/>
      <c r="E704" s="4"/>
    </row>
    <row r="705" spans="1:5" x14ac:dyDescent="0.35">
      <c r="A705" s="51"/>
      <c r="B705" s="2"/>
      <c r="D705" s="52"/>
      <c r="E705" s="4"/>
    </row>
    <row r="706" spans="1:5" x14ac:dyDescent="0.35">
      <c r="A706" s="51"/>
      <c r="B706" s="2"/>
      <c r="D706" s="52"/>
      <c r="E706" s="4"/>
    </row>
    <row r="707" spans="1:5" x14ac:dyDescent="0.35">
      <c r="A707" s="51"/>
      <c r="B707" s="2"/>
      <c r="D707" s="52"/>
      <c r="E707" s="4"/>
    </row>
    <row r="708" spans="1:5" x14ac:dyDescent="0.35">
      <c r="A708" s="51"/>
      <c r="B708" s="2"/>
      <c r="D708" s="52"/>
      <c r="E708" s="4"/>
    </row>
    <row r="709" spans="1:5" x14ac:dyDescent="0.35">
      <c r="A709" s="51"/>
      <c r="B709" s="2"/>
      <c r="D709" s="52"/>
      <c r="E709" s="4"/>
    </row>
    <row r="710" spans="1:5" x14ac:dyDescent="0.35">
      <c r="A710" s="51"/>
      <c r="B710" s="2"/>
      <c r="D710" s="52"/>
      <c r="E710" s="4"/>
    </row>
    <row r="711" spans="1:5" x14ac:dyDescent="0.35">
      <c r="A711" s="51"/>
      <c r="B711" s="2"/>
      <c r="D711" s="52"/>
      <c r="E711" s="4"/>
    </row>
    <row r="712" spans="1:5" x14ac:dyDescent="0.35">
      <c r="A712" s="51"/>
      <c r="B712" s="2"/>
      <c r="D712" s="52"/>
      <c r="E712" s="4"/>
    </row>
    <row r="713" spans="1:5" x14ac:dyDescent="0.35">
      <c r="A713" s="51"/>
      <c r="B713" s="2"/>
      <c r="D713" s="52"/>
      <c r="E713" s="4"/>
    </row>
    <row r="714" spans="1:5" x14ac:dyDescent="0.35">
      <c r="A714" s="51"/>
      <c r="B714" s="2"/>
      <c r="D714" s="52"/>
      <c r="E714" s="4"/>
    </row>
    <row r="715" spans="1:5" x14ac:dyDescent="0.35">
      <c r="A715" s="51"/>
      <c r="B715" s="2"/>
      <c r="D715" s="52"/>
      <c r="E715" s="4"/>
    </row>
    <row r="716" spans="1:5" x14ac:dyDescent="0.35">
      <c r="A716" s="51"/>
      <c r="B716" s="2"/>
      <c r="D716" s="52"/>
      <c r="E716" s="4"/>
    </row>
    <row r="717" spans="1:5" x14ac:dyDescent="0.35">
      <c r="A717" s="51"/>
      <c r="B717" s="2"/>
      <c r="D717" s="52"/>
      <c r="E717" s="4"/>
    </row>
    <row r="718" spans="1:5" x14ac:dyDescent="0.35">
      <c r="A718" s="51"/>
      <c r="B718" s="2"/>
      <c r="D718" s="52"/>
      <c r="E718" s="4"/>
    </row>
    <row r="719" spans="1:5" x14ac:dyDescent="0.35">
      <c r="A719" s="51"/>
      <c r="B719" s="2"/>
      <c r="D719" s="52"/>
      <c r="E719" s="4"/>
    </row>
    <row r="720" spans="1:5" x14ac:dyDescent="0.35">
      <c r="A720" s="51"/>
      <c r="B720" s="2"/>
      <c r="D720" s="52"/>
      <c r="E720" s="4"/>
    </row>
    <row r="721" spans="1:5" x14ac:dyDescent="0.35">
      <c r="A721" s="51"/>
      <c r="B721" s="2"/>
      <c r="D721" s="52"/>
      <c r="E721" s="4"/>
    </row>
    <row r="722" spans="1:5" x14ac:dyDescent="0.35">
      <c r="A722" s="51"/>
      <c r="B722" s="2"/>
      <c r="D722" s="52"/>
      <c r="E722" s="4"/>
    </row>
    <row r="723" spans="1:5" x14ac:dyDescent="0.35">
      <c r="A723" s="51"/>
      <c r="B723" s="2"/>
      <c r="D723" s="52"/>
      <c r="E723" s="4"/>
    </row>
    <row r="724" spans="1:5" x14ac:dyDescent="0.35">
      <c r="A724" s="51"/>
      <c r="B724" s="2"/>
      <c r="D724" s="52"/>
      <c r="E724" s="4"/>
    </row>
    <row r="725" spans="1:5" x14ac:dyDescent="0.35">
      <c r="A725" s="51"/>
      <c r="B725" s="2"/>
      <c r="D725" s="52"/>
      <c r="E725" s="4"/>
    </row>
    <row r="726" spans="1:5" x14ac:dyDescent="0.35">
      <c r="A726" s="51"/>
      <c r="B726" s="2"/>
      <c r="D726" s="52"/>
      <c r="E726" s="4"/>
    </row>
    <row r="727" spans="1:5" x14ac:dyDescent="0.35">
      <c r="A727" s="51"/>
      <c r="B727" s="2"/>
      <c r="D727" s="52"/>
      <c r="E727" s="4"/>
    </row>
    <row r="728" spans="1:5" x14ac:dyDescent="0.35">
      <c r="A728" s="51"/>
      <c r="B728" s="2"/>
      <c r="D728" s="52"/>
      <c r="E728" s="4"/>
    </row>
    <row r="729" spans="1:5" x14ac:dyDescent="0.35">
      <c r="A729" s="51"/>
      <c r="B729" s="2"/>
      <c r="D729" s="52"/>
      <c r="E729" s="4"/>
    </row>
    <row r="730" spans="1:5" x14ac:dyDescent="0.35">
      <c r="A730" s="51"/>
      <c r="B730" s="2"/>
      <c r="D730" s="52"/>
      <c r="E730" s="4"/>
    </row>
    <row r="731" spans="1:5" x14ac:dyDescent="0.35">
      <c r="A731" s="51"/>
      <c r="B731" s="2"/>
      <c r="D731" s="52"/>
      <c r="E731" s="4"/>
    </row>
    <row r="732" spans="1:5" x14ac:dyDescent="0.35">
      <c r="A732" s="51"/>
      <c r="B732" s="2"/>
      <c r="D732" s="52"/>
      <c r="E732" s="4"/>
    </row>
    <row r="733" spans="1:5" x14ac:dyDescent="0.35">
      <c r="A733" s="51"/>
      <c r="B733" s="2"/>
      <c r="D733" s="52"/>
      <c r="E733" s="4"/>
    </row>
    <row r="734" spans="1:5" x14ac:dyDescent="0.35">
      <c r="A734" s="51"/>
      <c r="B734" s="2"/>
      <c r="D734" s="52"/>
      <c r="E734" s="4"/>
    </row>
    <row r="735" spans="1:5" x14ac:dyDescent="0.35">
      <c r="A735" s="51"/>
      <c r="B735" s="2"/>
      <c r="D735" s="52"/>
      <c r="E735" s="4"/>
    </row>
    <row r="736" spans="1:5" x14ac:dyDescent="0.35">
      <c r="A736" s="51"/>
      <c r="B736" s="2"/>
      <c r="D736" s="52"/>
      <c r="E736" s="4"/>
    </row>
    <row r="737" spans="1:5" x14ac:dyDescent="0.35">
      <c r="A737" s="51"/>
      <c r="B737" s="2"/>
      <c r="D737" s="52"/>
      <c r="E737" s="4"/>
    </row>
    <row r="738" spans="1:5" x14ac:dyDescent="0.35">
      <c r="A738" s="51"/>
      <c r="B738" s="2"/>
      <c r="D738" s="52"/>
      <c r="E738" s="4"/>
    </row>
    <row r="739" spans="1:5" x14ac:dyDescent="0.35">
      <c r="A739" s="51"/>
      <c r="B739" s="2"/>
      <c r="D739" s="52"/>
      <c r="E739" s="4"/>
    </row>
    <row r="740" spans="1:5" x14ac:dyDescent="0.35">
      <c r="A740" s="51"/>
      <c r="B740" s="2"/>
      <c r="D740" s="52"/>
      <c r="E740" s="4"/>
    </row>
    <row r="741" spans="1:5" x14ac:dyDescent="0.35">
      <c r="A741" s="51"/>
      <c r="B741" s="2"/>
      <c r="D741" s="52"/>
      <c r="E741" s="4"/>
    </row>
    <row r="742" spans="1:5" x14ac:dyDescent="0.35">
      <c r="A742" s="51"/>
      <c r="B742" s="2"/>
      <c r="D742" s="52"/>
      <c r="E742" s="4"/>
    </row>
    <row r="743" spans="1:5" x14ac:dyDescent="0.35">
      <c r="A743" s="51"/>
      <c r="B743" s="2"/>
      <c r="D743" s="52"/>
      <c r="E743" s="4"/>
    </row>
    <row r="744" spans="1:5" x14ac:dyDescent="0.35">
      <c r="A744" s="51"/>
      <c r="B744" s="2"/>
      <c r="D744" s="52"/>
      <c r="E744" s="4"/>
    </row>
    <row r="745" spans="1:5" x14ac:dyDescent="0.35">
      <c r="A745" s="51"/>
      <c r="B745" s="2"/>
      <c r="D745" s="52"/>
      <c r="E745" s="4"/>
    </row>
    <row r="746" spans="1:5" x14ac:dyDescent="0.35">
      <c r="A746" s="51"/>
      <c r="B746" s="2"/>
      <c r="D746" s="52"/>
      <c r="E746" s="4"/>
    </row>
    <row r="747" spans="1:5" x14ac:dyDescent="0.35">
      <c r="A747" s="51"/>
      <c r="B747" s="2"/>
      <c r="D747" s="52"/>
      <c r="E747" s="4"/>
    </row>
    <row r="748" spans="1:5" x14ac:dyDescent="0.35">
      <c r="A748" s="51"/>
      <c r="B748" s="2"/>
      <c r="D748" s="52"/>
      <c r="E748" s="4"/>
    </row>
    <row r="749" spans="1:5" x14ac:dyDescent="0.35">
      <c r="A749" s="51"/>
      <c r="B749" s="2"/>
      <c r="D749" s="52"/>
      <c r="E749" s="4"/>
    </row>
    <row r="750" spans="1:5" x14ac:dyDescent="0.35">
      <c r="A750" s="51"/>
      <c r="B750" s="2"/>
      <c r="D750" s="52"/>
      <c r="E750" s="4"/>
    </row>
    <row r="751" spans="1:5" x14ac:dyDescent="0.35">
      <c r="A751" s="51"/>
      <c r="B751" s="2"/>
      <c r="D751" s="52"/>
      <c r="E751" s="4"/>
    </row>
    <row r="752" spans="1:5" x14ac:dyDescent="0.35">
      <c r="A752" s="51"/>
      <c r="B752" s="2"/>
      <c r="D752" s="52"/>
      <c r="E752" s="4"/>
    </row>
    <row r="753" spans="1:5" x14ac:dyDescent="0.35">
      <c r="A753" s="51"/>
      <c r="B753" s="2"/>
      <c r="D753" s="52"/>
      <c r="E753" s="4"/>
    </row>
    <row r="754" spans="1:5" x14ac:dyDescent="0.35">
      <c r="A754" s="51"/>
      <c r="B754" s="2"/>
      <c r="D754" s="52"/>
      <c r="E754" s="4"/>
    </row>
    <row r="755" spans="1:5" x14ac:dyDescent="0.35">
      <c r="A755" s="51"/>
      <c r="B755" s="2"/>
      <c r="D755" s="52"/>
      <c r="E755" s="4"/>
    </row>
    <row r="756" spans="1:5" x14ac:dyDescent="0.35">
      <c r="A756" s="51"/>
      <c r="B756" s="2"/>
      <c r="D756" s="52"/>
      <c r="E756" s="4"/>
    </row>
    <row r="757" spans="1:5" x14ac:dyDescent="0.35">
      <c r="A757" s="51"/>
      <c r="B757" s="2"/>
      <c r="D757" s="52"/>
      <c r="E757" s="4"/>
    </row>
    <row r="758" spans="1:5" x14ac:dyDescent="0.35">
      <c r="A758" s="51"/>
      <c r="B758" s="2"/>
      <c r="D758" s="52"/>
      <c r="E758" s="4"/>
    </row>
    <row r="759" spans="1:5" x14ac:dyDescent="0.35">
      <c r="A759" s="51"/>
      <c r="B759" s="2"/>
      <c r="D759" s="52"/>
      <c r="E759" s="4"/>
    </row>
    <row r="760" spans="1:5" x14ac:dyDescent="0.35">
      <c r="A760" s="51"/>
      <c r="B760" s="2"/>
      <c r="D760" s="52"/>
      <c r="E760" s="4"/>
    </row>
    <row r="761" spans="1:5" x14ac:dyDescent="0.35">
      <c r="A761" s="51"/>
      <c r="B761" s="2"/>
      <c r="D761" s="52"/>
      <c r="E761" s="4"/>
    </row>
    <row r="762" spans="1:5" x14ac:dyDescent="0.35">
      <c r="A762" s="51"/>
      <c r="B762" s="2"/>
      <c r="D762" s="52"/>
      <c r="E762" s="4"/>
    </row>
    <row r="763" spans="1:5" x14ac:dyDescent="0.35">
      <c r="A763" s="51"/>
      <c r="B763" s="2"/>
      <c r="D763" s="52"/>
      <c r="E763" s="4"/>
    </row>
    <row r="764" spans="1:5" x14ac:dyDescent="0.35">
      <c r="A764" s="51"/>
      <c r="B764" s="2"/>
      <c r="D764" s="52"/>
      <c r="E764" s="4"/>
    </row>
    <row r="765" spans="1:5" x14ac:dyDescent="0.35">
      <c r="A765" s="51"/>
      <c r="B765" s="2"/>
      <c r="D765" s="52"/>
      <c r="E765" s="4"/>
    </row>
    <row r="766" spans="1:5" x14ac:dyDescent="0.35">
      <c r="A766" s="51"/>
      <c r="B766" s="2"/>
      <c r="D766" s="52"/>
      <c r="E766" s="4"/>
    </row>
    <row r="767" spans="1:5" x14ac:dyDescent="0.35">
      <c r="A767" s="51"/>
      <c r="B767" s="2"/>
      <c r="D767" s="52"/>
      <c r="E767" s="4"/>
    </row>
    <row r="768" spans="1:5" x14ac:dyDescent="0.35">
      <c r="A768" s="51"/>
      <c r="B768" s="2"/>
      <c r="D768" s="52"/>
      <c r="E768" s="4"/>
    </row>
    <row r="769" spans="1:5" x14ac:dyDescent="0.35">
      <c r="A769" s="51"/>
      <c r="B769" s="2"/>
      <c r="D769" s="52"/>
      <c r="E769" s="4"/>
    </row>
    <row r="770" spans="1:5" x14ac:dyDescent="0.35">
      <c r="A770" s="51"/>
      <c r="B770" s="2"/>
      <c r="D770" s="52"/>
      <c r="E770" s="4"/>
    </row>
    <row r="771" spans="1:5" x14ac:dyDescent="0.35">
      <c r="A771" s="51"/>
      <c r="B771" s="2"/>
      <c r="D771" s="52"/>
      <c r="E771" s="4"/>
    </row>
    <row r="772" spans="1:5" x14ac:dyDescent="0.35">
      <c r="A772" s="51"/>
      <c r="B772" s="2"/>
      <c r="D772" s="52"/>
      <c r="E772" s="4"/>
    </row>
    <row r="773" spans="1:5" x14ac:dyDescent="0.35">
      <c r="A773" s="51"/>
      <c r="B773" s="2"/>
      <c r="D773" s="52"/>
      <c r="E773" s="4"/>
    </row>
    <row r="774" spans="1:5" x14ac:dyDescent="0.35">
      <c r="A774" s="51"/>
      <c r="B774" s="2"/>
      <c r="D774" s="52"/>
      <c r="E774" s="4"/>
    </row>
    <row r="775" spans="1:5" x14ac:dyDescent="0.35">
      <c r="A775" s="51"/>
      <c r="B775" s="2"/>
      <c r="D775" s="52"/>
      <c r="E775" s="4"/>
    </row>
    <row r="776" spans="1:5" x14ac:dyDescent="0.35">
      <c r="A776" s="51"/>
      <c r="B776" s="2"/>
      <c r="D776" s="52"/>
      <c r="E776" s="4"/>
    </row>
    <row r="777" spans="1:5" x14ac:dyDescent="0.35">
      <c r="A777" s="51"/>
      <c r="B777" s="2"/>
      <c r="D777" s="52"/>
      <c r="E777" s="4"/>
    </row>
    <row r="778" spans="1:5" x14ac:dyDescent="0.35">
      <c r="A778" s="51"/>
      <c r="B778" s="2"/>
      <c r="D778" s="52"/>
      <c r="E778" s="4"/>
    </row>
    <row r="779" spans="1:5" x14ac:dyDescent="0.35">
      <c r="A779" s="51"/>
      <c r="B779" s="2"/>
      <c r="D779" s="52"/>
      <c r="E779" s="4"/>
    </row>
    <row r="780" spans="1:5" x14ac:dyDescent="0.35">
      <c r="A780" s="51"/>
      <c r="B780" s="2"/>
      <c r="D780" s="52"/>
      <c r="E780" s="4"/>
    </row>
    <row r="781" spans="1:5" x14ac:dyDescent="0.35">
      <c r="A781" s="51"/>
      <c r="B781" s="2"/>
      <c r="D781" s="52"/>
      <c r="E781" s="4"/>
    </row>
    <row r="782" spans="1:5" x14ac:dyDescent="0.35">
      <c r="A782" s="51"/>
      <c r="B782" s="2"/>
      <c r="D782" s="52"/>
      <c r="E782" s="4"/>
    </row>
    <row r="783" spans="1:5" x14ac:dyDescent="0.35">
      <c r="A783" s="51"/>
      <c r="B783" s="2"/>
      <c r="D783" s="52"/>
      <c r="E783" s="4"/>
    </row>
    <row r="784" spans="1:5" x14ac:dyDescent="0.35">
      <c r="A784" s="51"/>
      <c r="B784" s="2"/>
      <c r="D784" s="52"/>
      <c r="E784" s="4"/>
    </row>
    <row r="785" spans="1:5" x14ac:dyDescent="0.35">
      <c r="A785" s="51"/>
      <c r="B785" s="2"/>
      <c r="D785" s="52"/>
      <c r="E785" s="4"/>
    </row>
    <row r="786" spans="1:5" x14ac:dyDescent="0.35">
      <c r="A786" s="51"/>
      <c r="B786" s="2"/>
      <c r="D786" s="52"/>
      <c r="E786" s="4"/>
    </row>
    <row r="787" spans="1:5" x14ac:dyDescent="0.35">
      <c r="A787" s="51"/>
      <c r="B787" s="2"/>
      <c r="D787" s="52"/>
      <c r="E787" s="4"/>
    </row>
    <row r="788" spans="1:5" x14ac:dyDescent="0.35">
      <c r="A788" s="51"/>
      <c r="B788" s="2"/>
      <c r="D788" s="52"/>
      <c r="E788" s="4"/>
    </row>
    <row r="789" spans="1:5" x14ac:dyDescent="0.35">
      <c r="A789" s="51"/>
      <c r="B789" s="2"/>
      <c r="D789" s="52"/>
      <c r="E789" s="4"/>
    </row>
    <row r="790" spans="1:5" x14ac:dyDescent="0.35">
      <c r="A790" s="51"/>
      <c r="B790" s="2"/>
      <c r="D790" s="52"/>
      <c r="E790" s="4"/>
    </row>
    <row r="791" spans="1:5" x14ac:dyDescent="0.35">
      <c r="A791" s="51"/>
      <c r="B791" s="2"/>
      <c r="D791" s="52"/>
      <c r="E791" s="4"/>
    </row>
    <row r="792" spans="1:5" x14ac:dyDescent="0.35">
      <c r="A792" s="51"/>
      <c r="B792" s="2"/>
      <c r="D792" s="52"/>
      <c r="E792" s="4"/>
    </row>
    <row r="793" spans="1:5" x14ac:dyDescent="0.35">
      <c r="A793" s="51"/>
      <c r="B793" s="2"/>
      <c r="D793" s="52"/>
      <c r="E793" s="4"/>
    </row>
    <row r="794" spans="1:5" x14ac:dyDescent="0.35">
      <c r="A794" s="51"/>
      <c r="B794" s="2"/>
      <c r="D794" s="52"/>
      <c r="E794" s="4"/>
    </row>
    <row r="795" spans="1:5" x14ac:dyDescent="0.35">
      <c r="A795" s="51"/>
      <c r="B795" s="2"/>
      <c r="D795" s="52"/>
      <c r="E795" s="4"/>
    </row>
    <row r="796" spans="1:5" x14ac:dyDescent="0.35">
      <c r="A796" s="51"/>
      <c r="B796" s="2"/>
      <c r="D796" s="52"/>
      <c r="E796" s="4"/>
    </row>
    <row r="797" spans="1:5" x14ac:dyDescent="0.35">
      <c r="A797" s="51"/>
      <c r="B797" s="2"/>
      <c r="D797" s="52"/>
      <c r="E797" s="4"/>
    </row>
    <row r="798" spans="1:5" x14ac:dyDescent="0.35">
      <c r="A798" s="51"/>
      <c r="B798" s="2"/>
      <c r="D798" s="52"/>
      <c r="E798" s="4"/>
    </row>
    <row r="799" spans="1:5" x14ac:dyDescent="0.35">
      <c r="A799" s="51"/>
      <c r="B799" s="2"/>
      <c r="D799" s="52"/>
      <c r="E799" s="4"/>
    </row>
    <row r="800" spans="1:5" x14ac:dyDescent="0.35">
      <c r="A800" s="51"/>
      <c r="B800" s="2"/>
      <c r="D800" s="52"/>
      <c r="E800" s="4"/>
    </row>
    <row r="801" spans="1:5" x14ac:dyDescent="0.35">
      <c r="A801" s="51"/>
      <c r="B801" s="2"/>
      <c r="D801" s="52"/>
      <c r="E801" s="4"/>
    </row>
    <row r="802" spans="1:5" x14ac:dyDescent="0.35">
      <c r="A802" s="51"/>
      <c r="B802" s="2"/>
      <c r="D802" s="52"/>
      <c r="E802" s="4"/>
    </row>
    <row r="803" spans="1:5" x14ac:dyDescent="0.35">
      <c r="A803" s="51"/>
      <c r="B803" s="2"/>
      <c r="D803" s="52"/>
      <c r="E803" s="4"/>
    </row>
    <row r="804" spans="1:5" x14ac:dyDescent="0.35">
      <c r="A804" s="51"/>
      <c r="B804" s="2"/>
      <c r="D804" s="52"/>
      <c r="E804" s="4"/>
    </row>
    <row r="805" spans="1:5" x14ac:dyDescent="0.35">
      <c r="A805" s="51"/>
      <c r="B805" s="2"/>
      <c r="D805" s="52"/>
      <c r="E805" s="4"/>
    </row>
    <row r="806" spans="1:5" x14ac:dyDescent="0.35">
      <c r="A806" s="51"/>
      <c r="B806" s="2"/>
      <c r="D806" s="52"/>
      <c r="E806" s="4"/>
    </row>
    <row r="807" spans="1:5" x14ac:dyDescent="0.35">
      <c r="A807" s="51"/>
      <c r="B807" s="2"/>
      <c r="D807" s="52"/>
      <c r="E807" s="4"/>
    </row>
    <row r="808" spans="1:5" x14ac:dyDescent="0.35">
      <c r="A808" s="51"/>
      <c r="B808" s="2"/>
      <c r="D808" s="52"/>
      <c r="E808" s="4"/>
    </row>
    <row r="809" spans="1:5" x14ac:dyDescent="0.35">
      <c r="A809" s="51"/>
      <c r="B809" s="2"/>
      <c r="D809" s="52"/>
      <c r="E809" s="4"/>
    </row>
    <row r="810" spans="1:5" x14ac:dyDescent="0.35">
      <c r="A810" s="51"/>
      <c r="B810" s="2"/>
      <c r="D810" s="52"/>
      <c r="E810" s="4"/>
    </row>
    <row r="811" spans="1:5" x14ac:dyDescent="0.35">
      <c r="A811" s="51"/>
      <c r="B811" s="2"/>
      <c r="D811" s="52"/>
      <c r="E811" s="4"/>
    </row>
    <row r="812" spans="1:5" x14ac:dyDescent="0.35">
      <c r="A812" s="51"/>
      <c r="B812" s="2"/>
      <c r="D812" s="52"/>
      <c r="E812" s="4"/>
    </row>
    <row r="813" spans="1:5" x14ac:dyDescent="0.35">
      <c r="A813" s="51"/>
      <c r="B813" s="2"/>
      <c r="D813" s="52"/>
      <c r="E813" s="4"/>
    </row>
    <row r="814" spans="1:5" x14ac:dyDescent="0.35">
      <c r="A814" s="51"/>
      <c r="B814" s="2"/>
      <c r="D814" s="52"/>
      <c r="E814" s="4"/>
    </row>
    <row r="815" spans="1:5" x14ac:dyDescent="0.35">
      <c r="A815" s="51"/>
      <c r="B815" s="2"/>
      <c r="D815" s="52"/>
      <c r="E815" s="4"/>
    </row>
    <row r="816" spans="1:5" x14ac:dyDescent="0.35">
      <c r="A816" s="51"/>
      <c r="B816" s="2"/>
      <c r="D816" s="52"/>
      <c r="E816" s="4"/>
    </row>
    <row r="817" spans="1:5" x14ac:dyDescent="0.35">
      <c r="A817" s="51"/>
      <c r="B817" s="2"/>
      <c r="D817" s="52"/>
      <c r="E817" s="4"/>
    </row>
    <row r="818" spans="1:5" x14ac:dyDescent="0.35">
      <c r="A818" s="51"/>
      <c r="B818" s="2"/>
      <c r="D818" s="52"/>
      <c r="E818" s="4"/>
    </row>
    <row r="819" spans="1:5" x14ac:dyDescent="0.35">
      <c r="A819" s="51"/>
      <c r="B819" s="2"/>
      <c r="D819" s="52"/>
      <c r="E819" s="4"/>
    </row>
    <row r="820" spans="1:5" x14ac:dyDescent="0.35">
      <c r="A820" s="51"/>
      <c r="B820" s="2"/>
      <c r="D820" s="52"/>
      <c r="E820" s="4"/>
    </row>
    <row r="821" spans="1:5" x14ac:dyDescent="0.35">
      <c r="A821" s="51"/>
      <c r="B821" s="2"/>
      <c r="D821" s="52"/>
      <c r="E821" s="4"/>
    </row>
    <row r="822" spans="1:5" x14ac:dyDescent="0.35">
      <c r="A822" s="51"/>
      <c r="B822" s="2"/>
      <c r="D822" s="52"/>
      <c r="E822" s="4"/>
    </row>
    <row r="823" spans="1:5" x14ac:dyDescent="0.35">
      <c r="A823" s="51"/>
      <c r="B823" s="2"/>
      <c r="D823" s="52"/>
      <c r="E823" s="4"/>
    </row>
    <row r="824" spans="1:5" x14ac:dyDescent="0.35">
      <c r="A824" s="51"/>
      <c r="B824" s="2"/>
      <c r="D824" s="52"/>
      <c r="E824" s="4"/>
    </row>
    <row r="825" spans="1:5" x14ac:dyDescent="0.35">
      <c r="A825" s="51"/>
      <c r="B825" s="2"/>
      <c r="D825" s="52"/>
      <c r="E825" s="4"/>
    </row>
    <row r="826" spans="1:5" x14ac:dyDescent="0.35">
      <c r="A826" s="51"/>
      <c r="B826" s="2"/>
      <c r="D826" s="52"/>
      <c r="E826" s="4"/>
    </row>
    <row r="827" spans="1:5" x14ac:dyDescent="0.35">
      <c r="A827" s="51"/>
      <c r="B827" s="2"/>
      <c r="D827" s="52"/>
      <c r="E827" s="4"/>
    </row>
    <row r="828" spans="1:5" x14ac:dyDescent="0.35">
      <c r="A828" s="51"/>
      <c r="B828" s="2"/>
      <c r="D828" s="52"/>
      <c r="E828" s="4"/>
    </row>
    <row r="829" spans="1:5" x14ac:dyDescent="0.35">
      <c r="A829" s="51"/>
      <c r="B829" s="2"/>
      <c r="D829" s="52"/>
      <c r="E829" s="4"/>
    </row>
    <row r="830" spans="1:5" x14ac:dyDescent="0.35">
      <c r="A830" s="51"/>
      <c r="B830" s="2"/>
      <c r="D830" s="52"/>
      <c r="E830" s="4"/>
    </row>
    <row r="831" spans="1:5" x14ac:dyDescent="0.35">
      <c r="A831" s="51"/>
      <c r="B831" s="2"/>
      <c r="D831" s="52"/>
      <c r="E831" s="4"/>
    </row>
    <row r="832" spans="1:5" x14ac:dyDescent="0.35">
      <c r="A832" s="51"/>
      <c r="B832" s="2"/>
      <c r="D832" s="52"/>
      <c r="E832" s="4"/>
    </row>
    <row r="833" spans="1:5" x14ac:dyDescent="0.35">
      <c r="A833" s="51"/>
      <c r="B833" s="2"/>
      <c r="D833" s="52"/>
      <c r="E833" s="4"/>
    </row>
    <row r="834" spans="1:5" x14ac:dyDescent="0.35">
      <c r="A834" s="51"/>
      <c r="B834" s="2"/>
      <c r="D834" s="52"/>
      <c r="E834" s="4"/>
    </row>
    <row r="835" spans="1:5" x14ac:dyDescent="0.35">
      <c r="A835" s="51"/>
      <c r="B835" s="2"/>
      <c r="D835" s="52"/>
      <c r="E835" s="4"/>
    </row>
    <row r="836" spans="1:5" x14ac:dyDescent="0.35">
      <c r="A836" s="51"/>
      <c r="B836" s="2"/>
      <c r="D836" s="52"/>
      <c r="E836" s="4"/>
    </row>
    <row r="837" spans="1:5" x14ac:dyDescent="0.35">
      <c r="A837" s="51"/>
      <c r="B837" s="2"/>
      <c r="D837" s="52"/>
      <c r="E837" s="4"/>
    </row>
    <row r="838" spans="1:5" x14ac:dyDescent="0.35">
      <c r="A838" s="51"/>
      <c r="B838" s="2"/>
      <c r="D838" s="52"/>
      <c r="E838" s="4"/>
    </row>
    <row r="839" spans="1:5" x14ac:dyDescent="0.35">
      <c r="A839" s="51"/>
      <c r="B839" s="2"/>
      <c r="D839" s="52"/>
      <c r="E839" s="4"/>
    </row>
    <row r="840" spans="1:5" x14ac:dyDescent="0.35">
      <c r="A840" s="51"/>
      <c r="B840" s="2"/>
      <c r="D840" s="52"/>
      <c r="E840" s="4"/>
    </row>
    <row r="841" spans="1:5" x14ac:dyDescent="0.35">
      <c r="A841" s="51"/>
      <c r="B841" s="2"/>
      <c r="D841" s="52"/>
      <c r="E841" s="4"/>
    </row>
    <row r="842" spans="1:5" x14ac:dyDescent="0.35">
      <c r="A842" s="51"/>
      <c r="B842" s="2"/>
      <c r="D842" s="52"/>
      <c r="E842" s="4"/>
    </row>
    <row r="843" spans="1:5" x14ac:dyDescent="0.35">
      <c r="A843" s="51"/>
      <c r="B843" s="2"/>
      <c r="D843" s="52"/>
      <c r="E843" s="4"/>
    </row>
    <row r="844" spans="1:5" x14ac:dyDescent="0.35">
      <c r="A844" s="51"/>
      <c r="B844" s="2"/>
      <c r="D844" s="52"/>
      <c r="E844" s="4"/>
    </row>
    <row r="845" spans="1:5" x14ac:dyDescent="0.35">
      <c r="A845" s="51"/>
      <c r="B845" s="2"/>
      <c r="D845" s="52"/>
      <c r="E845" s="4"/>
    </row>
    <row r="846" spans="1:5" x14ac:dyDescent="0.35">
      <c r="A846" s="51"/>
      <c r="B846" s="2"/>
      <c r="D846" s="52"/>
      <c r="E846" s="4"/>
    </row>
    <row r="847" spans="1:5" x14ac:dyDescent="0.35">
      <c r="A847" s="51"/>
      <c r="B847" s="2"/>
      <c r="D847" s="52"/>
      <c r="E847" s="4"/>
    </row>
    <row r="848" spans="1:5" x14ac:dyDescent="0.35">
      <c r="A848" s="51"/>
      <c r="B848" s="2"/>
      <c r="D848" s="52"/>
      <c r="E848" s="4"/>
    </row>
    <row r="849" spans="1:5" x14ac:dyDescent="0.35">
      <c r="A849" s="51"/>
      <c r="B849" s="2"/>
      <c r="D849" s="52"/>
      <c r="E849" s="4"/>
    </row>
    <row r="850" spans="1:5" x14ac:dyDescent="0.35">
      <c r="A850" s="51"/>
      <c r="B850" s="2"/>
      <c r="D850" s="52"/>
      <c r="E850" s="4"/>
    </row>
    <row r="851" spans="1:5" x14ac:dyDescent="0.35">
      <c r="A851" s="51"/>
      <c r="B851" s="2"/>
      <c r="D851" s="52"/>
      <c r="E851" s="4"/>
    </row>
    <row r="852" spans="1:5" x14ac:dyDescent="0.35">
      <c r="A852" s="51"/>
      <c r="B852" s="2"/>
      <c r="D852" s="52"/>
      <c r="E852" s="4"/>
    </row>
    <row r="853" spans="1:5" x14ac:dyDescent="0.35">
      <c r="A853" s="51"/>
      <c r="B853" s="2"/>
      <c r="D853" s="52"/>
      <c r="E853" s="4"/>
    </row>
    <row r="854" spans="1:5" x14ac:dyDescent="0.35">
      <c r="A854" s="51"/>
      <c r="B854" s="2"/>
      <c r="D854" s="52"/>
      <c r="E854" s="4"/>
    </row>
    <row r="855" spans="1:5" x14ac:dyDescent="0.35">
      <c r="A855" s="51"/>
      <c r="B855" s="2"/>
      <c r="D855" s="52"/>
      <c r="E855" s="4"/>
    </row>
    <row r="856" spans="1:5" x14ac:dyDescent="0.35">
      <c r="A856" s="51"/>
      <c r="B856" s="2"/>
      <c r="D856" s="52"/>
      <c r="E856" s="4"/>
    </row>
    <row r="857" spans="1:5" x14ac:dyDescent="0.35">
      <c r="A857" s="51"/>
      <c r="B857" s="2"/>
      <c r="D857" s="52"/>
      <c r="E857" s="4"/>
    </row>
    <row r="858" spans="1:5" x14ac:dyDescent="0.35">
      <c r="A858" s="51"/>
      <c r="B858" s="2"/>
      <c r="D858" s="52"/>
      <c r="E858" s="4"/>
    </row>
    <row r="859" spans="1:5" x14ac:dyDescent="0.35">
      <c r="A859" s="51"/>
      <c r="B859" s="2"/>
      <c r="D859" s="52"/>
      <c r="E859" s="4"/>
    </row>
    <row r="860" spans="1:5" x14ac:dyDescent="0.35">
      <c r="A860" s="51"/>
      <c r="B860" s="2"/>
      <c r="D860" s="52"/>
      <c r="E860" s="4"/>
    </row>
    <row r="861" spans="1:5" x14ac:dyDescent="0.35">
      <c r="A861" s="51"/>
      <c r="B861" s="2"/>
      <c r="D861" s="52"/>
      <c r="E861" s="4"/>
    </row>
    <row r="862" spans="1:5" x14ac:dyDescent="0.35">
      <c r="A862" s="51"/>
      <c r="B862" s="2"/>
      <c r="D862" s="52"/>
      <c r="E862" s="4"/>
    </row>
    <row r="863" spans="1:5" x14ac:dyDescent="0.35">
      <c r="A863" s="51"/>
      <c r="B863" s="2"/>
      <c r="D863" s="52"/>
      <c r="E863" s="4"/>
    </row>
    <row r="864" spans="1:5" x14ac:dyDescent="0.35">
      <c r="A864" s="51"/>
      <c r="B864" s="2"/>
      <c r="D864" s="52"/>
      <c r="E864" s="4"/>
    </row>
    <row r="865" spans="1:5" x14ac:dyDescent="0.35">
      <c r="A865" s="51"/>
      <c r="B865" s="2"/>
      <c r="D865" s="52"/>
      <c r="E865" s="4"/>
    </row>
    <row r="866" spans="1:5" x14ac:dyDescent="0.35">
      <c r="A866" s="51"/>
      <c r="B866" s="2"/>
      <c r="D866" s="52"/>
      <c r="E866" s="4"/>
    </row>
    <row r="867" spans="1:5" x14ac:dyDescent="0.35">
      <c r="A867" s="51"/>
      <c r="B867" s="2"/>
      <c r="D867" s="52"/>
      <c r="E867" s="4"/>
    </row>
    <row r="868" spans="1:5" x14ac:dyDescent="0.35">
      <c r="A868" s="51"/>
      <c r="B868" s="2"/>
      <c r="D868" s="52"/>
      <c r="E868" s="4"/>
    </row>
    <row r="869" spans="1:5" x14ac:dyDescent="0.35">
      <c r="A869" s="51"/>
      <c r="B869" s="2"/>
      <c r="D869" s="52"/>
      <c r="E869" s="4"/>
    </row>
    <row r="870" spans="1:5" x14ac:dyDescent="0.35">
      <c r="A870" s="51"/>
      <c r="B870" s="2"/>
      <c r="D870" s="52"/>
      <c r="E870" s="4"/>
    </row>
    <row r="871" spans="1:5" x14ac:dyDescent="0.35">
      <c r="A871" s="51"/>
      <c r="B871" s="2"/>
      <c r="D871" s="52"/>
      <c r="E871" s="4"/>
    </row>
    <row r="872" spans="1:5" x14ac:dyDescent="0.35">
      <c r="A872" s="51"/>
      <c r="B872" s="2"/>
      <c r="D872" s="52"/>
      <c r="E872" s="4"/>
    </row>
    <row r="873" spans="1:5" x14ac:dyDescent="0.35">
      <c r="A873" s="51"/>
      <c r="B873" s="2"/>
      <c r="D873" s="52"/>
      <c r="E873" s="4"/>
    </row>
    <row r="874" spans="1:5" x14ac:dyDescent="0.35">
      <c r="A874" s="51"/>
      <c r="B874" s="2"/>
      <c r="D874" s="52"/>
      <c r="E874" s="4"/>
    </row>
    <row r="875" spans="1:5" x14ac:dyDescent="0.35">
      <c r="A875" s="51"/>
      <c r="B875" s="2"/>
      <c r="D875" s="52"/>
      <c r="E875" s="4"/>
    </row>
    <row r="876" spans="1:5" x14ac:dyDescent="0.35">
      <c r="A876" s="51"/>
      <c r="B876" s="2"/>
      <c r="D876" s="52"/>
      <c r="E876" s="4"/>
    </row>
    <row r="877" spans="1:5" x14ac:dyDescent="0.35">
      <c r="A877" s="51"/>
      <c r="B877" s="2"/>
      <c r="D877" s="52"/>
      <c r="E877" s="4"/>
    </row>
    <row r="878" spans="1:5" x14ac:dyDescent="0.35">
      <c r="A878" s="51"/>
      <c r="B878" s="2"/>
      <c r="D878" s="52"/>
      <c r="E878" s="4"/>
    </row>
    <row r="879" spans="1:5" x14ac:dyDescent="0.35">
      <c r="A879" s="51"/>
      <c r="B879" s="2"/>
      <c r="D879" s="52"/>
      <c r="E879" s="4"/>
    </row>
    <row r="880" spans="1:5" x14ac:dyDescent="0.35">
      <c r="A880" s="51"/>
      <c r="B880" s="2"/>
      <c r="D880" s="52"/>
      <c r="E880" s="4"/>
    </row>
    <row r="881" spans="1:5" x14ac:dyDescent="0.35">
      <c r="A881" s="51"/>
      <c r="B881" s="2"/>
      <c r="D881" s="52"/>
      <c r="E881" s="4"/>
    </row>
    <row r="882" spans="1:5" x14ac:dyDescent="0.35">
      <c r="A882" s="51"/>
      <c r="B882" s="2"/>
      <c r="D882" s="52"/>
      <c r="E882" s="4"/>
    </row>
    <row r="883" spans="1:5" x14ac:dyDescent="0.35">
      <c r="A883" s="51"/>
      <c r="B883" s="2"/>
      <c r="D883" s="52"/>
      <c r="E883" s="4"/>
    </row>
    <row r="884" spans="1:5" x14ac:dyDescent="0.35">
      <c r="A884" s="51"/>
      <c r="B884" s="2"/>
      <c r="D884" s="52"/>
      <c r="E884" s="4"/>
    </row>
    <row r="885" spans="1:5" x14ac:dyDescent="0.35">
      <c r="A885" s="51"/>
      <c r="B885" s="2"/>
      <c r="D885" s="52"/>
      <c r="E885" s="4"/>
    </row>
    <row r="886" spans="1:5" x14ac:dyDescent="0.35">
      <c r="A886" s="51"/>
      <c r="B886" s="2"/>
      <c r="D886" s="52"/>
      <c r="E886" s="4"/>
    </row>
    <row r="887" spans="1:5" x14ac:dyDescent="0.35">
      <c r="A887" s="51"/>
      <c r="B887" s="2"/>
      <c r="D887" s="52"/>
      <c r="E887" s="4"/>
    </row>
    <row r="888" spans="1:5" x14ac:dyDescent="0.35">
      <c r="A888" s="51"/>
      <c r="B888" s="2"/>
      <c r="D888" s="52"/>
      <c r="E888" s="4"/>
    </row>
    <row r="889" spans="1:5" x14ac:dyDescent="0.35">
      <c r="A889" s="51"/>
      <c r="B889" s="2"/>
      <c r="D889" s="52"/>
      <c r="E889" s="4"/>
    </row>
    <row r="890" spans="1:5" x14ac:dyDescent="0.35">
      <c r="A890" s="51"/>
      <c r="B890" s="2"/>
      <c r="D890" s="52"/>
      <c r="E890" s="4"/>
    </row>
    <row r="891" spans="1:5" x14ac:dyDescent="0.35">
      <c r="A891" s="51"/>
      <c r="B891" s="2"/>
      <c r="D891" s="52"/>
      <c r="E891" s="4"/>
    </row>
    <row r="892" spans="1:5" x14ac:dyDescent="0.35">
      <c r="A892" s="51"/>
      <c r="B892" s="2"/>
      <c r="D892" s="52"/>
      <c r="E892" s="4"/>
    </row>
    <row r="893" spans="1:5" x14ac:dyDescent="0.35">
      <c r="A893" s="51"/>
      <c r="B893" s="2"/>
      <c r="D893" s="52"/>
      <c r="E893" s="4"/>
    </row>
    <row r="894" spans="1:5" x14ac:dyDescent="0.35">
      <c r="A894" s="51"/>
      <c r="B894" s="2"/>
      <c r="D894" s="52"/>
      <c r="E894" s="4"/>
    </row>
    <row r="895" spans="1:5" x14ac:dyDescent="0.35">
      <c r="A895" s="51"/>
      <c r="B895" s="2"/>
      <c r="D895" s="52"/>
      <c r="E895" s="4"/>
    </row>
    <row r="896" spans="1:5" x14ac:dyDescent="0.35">
      <c r="A896" s="51"/>
      <c r="B896" s="2"/>
      <c r="D896" s="52"/>
      <c r="E896" s="4"/>
    </row>
    <row r="897" spans="1:5" x14ac:dyDescent="0.35">
      <c r="A897" s="51"/>
      <c r="B897" s="2"/>
      <c r="D897" s="52"/>
      <c r="E897" s="4"/>
    </row>
    <row r="898" spans="1:5" x14ac:dyDescent="0.35">
      <c r="A898" s="51"/>
      <c r="B898" s="2"/>
      <c r="D898" s="52"/>
      <c r="E898" s="4"/>
    </row>
    <row r="899" spans="1:5" x14ac:dyDescent="0.35">
      <c r="A899" s="51"/>
      <c r="B899" s="2"/>
      <c r="D899" s="52"/>
      <c r="E899" s="4"/>
    </row>
    <row r="900" spans="1:5" x14ac:dyDescent="0.35">
      <c r="A900" s="51"/>
      <c r="B900" s="2"/>
      <c r="D900" s="52"/>
      <c r="E900" s="4"/>
    </row>
    <row r="901" spans="1:5" x14ac:dyDescent="0.35">
      <c r="A901" s="51"/>
      <c r="B901" s="2"/>
      <c r="D901" s="52"/>
      <c r="E901" s="4"/>
    </row>
    <row r="902" spans="1:5" x14ac:dyDescent="0.35">
      <c r="A902" s="51"/>
      <c r="B902" s="2"/>
      <c r="D902" s="52"/>
      <c r="E902" s="4"/>
    </row>
    <row r="903" spans="1:5" x14ac:dyDescent="0.35">
      <c r="A903" s="51"/>
      <c r="B903" s="2"/>
      <c r="D903" s="52"/>
      <c r="E903" s="4"/>
    </row>
    <row r="904" spans="1:5" x14ac:dyDescent="0.35">
      <c r="A904" s="51"/>
      <c r="B904" s="2"/>
      <c r="D904" s="52"/>
      <c r="E904" s="4"/>
    </row>
    <row r="905" spans="1:5" x14ac:dyDescent="0.35">
      <c r="A905" s="51"/>
      <c r="B905" s="2"/>
      <c r="D905" s="52"/>
      <c r="E905" s="4"/>
    </row>
    <row r="906" spans="1:5" x14ac:dyDescent="0.35">
      <c r="A906" s="51"/>
      <c r="B906" s="2"/>
      <c r="D906" s="52"/>
      <c r="E906" s="4"/>
    </row>
    <row r="907" spans="1:5" x14ac:dyDescent="0.35">
      <c r="A907" s="51"/>
      <c r="B907" s="2"/>
      <c r="D907" s="52"/>
      <c r="E907" s="4"/>
    </row>
    <row r="908" spans="1:5" x14ac:dyDescent="0.35">
      <c r="A908" s="51"/>
      <c r="B908" s="2"/>
      <c r="D908" s="52"/>
      <c r="E908" s="4"/>
    </row>
    <row r="909" spans="1:5" x14ac:dyDescent="0.35">
      <c r="A909" s="51"/>
      <c r="B909" s="2"/>
      <c r="D909" s="52"/>
      <c r="E909" s="4"/>
    </row>
    <row r="910" spans="1:5" x14ac:dyDescent="0.35">
      <c r="A910" s="51"/>
      <c r="B910" s="2"/>
      <c r="D910" s="52"/>
      <c r="E910" s="4"/>
    </row>
    <row r="911" spans="1:5" x14ac:dyDescent="0.35">
      <c r="A911" s="51"/>
      <c r="B911" s="2"/>
      <c r="D911" s="52"/>
      <c r="E911" s="4"/>
    </row>
    <row r="912" spans="1:5" x14ac:dyDescent="0.35">
      <c r="A912" s="51"/>
      <c r="B912" s="2"/>
      <c r="D912" s="52"/>
      <c r="E912" s="4"/>
    </row>
    <row r="913" spans="1:5" x14ac:dyDescent="0.35">
      <c r="A913" s="51"/>
      <c r="B913" s="2"/>
      <c r="D913" s="52"/>
      <c r="E913" s="4"/>
    </row>
    <row r="914" spans="1:5" x14ac:dyDescent="0.35">
      <c r="A914" s="51"/>
      <c r="B914" s="2"/>
      <c r="D914" s="52"/>
      <c r="E914" s="4"/>
    </row>
    <row r="915" spans="1:5" x14ac:dyDescent="0.35">
      <c r="A915" s="51"/>
      <c r="B915" s="2"/>
      <c r="D915" s="52"/>
      <c r="E915" s="4"/>
    </row>
    <row r="916" spans="1:5" x14ac:dyDescent="0.35">
      <c r="A916" s="51"/>
      <c r="B916" s="2"/>
      <c r="D916" s="52"/>
      <c r="E916" s="4"/>
    </row>
    <row r="917" spans="1:5" x14ac:dyDescent="0.35">
      <c r="A917" s="51"/>
      <c r="B917" s="2"/>
      <c r="D917" s="52"/>
      <c r="E917" s="4"/>
    </row>
    <row r="918" spans="1:5" x14ac:dyDescent="0.35">
      <c r="A918" s="51"/>
      <c r="B918" s="2"/>
      <c r="D918" s="52"/>
      <c r="E918" s="4"/>
    </row>
    <row r="919" spans="1:5" x14ac:dyDescent="0.35">
      <c r="A919" s="51"/>
      <c r="B919" s="2"/>
      <c r="D919" s="52"/>
      <c r="E919" s="4"/>
    </row>
    <row r="920" spans="1:5" x14ac:dyDescent="0.35">
      <c r="A920" s="51"/>
      <c r="B920" s="2"/>
      <c r="D920" s="52"/>
      <c r="E920" s="4"/>
    </row>
    <row r="921" spans="1:5" x14ac:dyDescent="0.35">
      <c r="A921" s="51"/>
      <c r="B921" s="2"/>
      <c r="D921" s="52"/>
      <c r="E921" s="4"/>
    </row>
    <row r="922" spans="1:5" x14ac:dyDescent="0.35">
      <c r="A922" s="51"/>
      <c r="B922" s="2"/>
      <c r="D922" s="52"/>
      <c r="E922" s="4"/>
    </row>
    <row r="923" spans="1:5" x14ac:dyDescent="0.35">
      <c r="A923" s="51"/>
      <c r="B923" s="2"/>
      <c r="D923" s="52"/>
      <c r="E923" s="4"/>
    </row>
    <row r="924" spans="1:5" x14ac:dyDescent="0.35">
      <c r="A924" s="51"/>
      <c r="B924" s="2"/>
      <c r="D924" s="52"/>
      <c r="E924" s="4"/>
    </row>
    <row r="925" spans="1:5" x14ac:dyDescent="0.35">
      <c r="A925" s="51"/>
      <c r="B925" s="2"/>
      <c r="D925" s="52"/>
      <c r="E925" s="4"/>
    </row>
    <row r="926" spans="1:5" x14ac:dyDescent="0.35">
      <c r="A926" s="51"/>
      <c r="B926" s="2"/>
      <c r="D926" s="52"/>
      <c r="E926" s="4"/>
    </row>
    <row r="927" spans="1:5" x14ac:dyDescent="0.35">
      <c r="A927" s="51"/>
      <c r="B927" s="2"/>
      <c r="D927" s="52"/>
      <c r="E927" s="4"/>
    </row>
    <row r="928" spans="1:5" x14ac:dyDescent="0.35">
      <c r="A928" s="51"/>
      <c r="B928" s="2"/>
      <c r="D928" s="52"/>
      <c r="E928" s="4"/>
    </row>
    <row r="929" spans="1:5" x14ac:dyDescent="0.35">
      <c r="A929" s="51"/>
      <c r="B929" s="2"/>
      <c r="D929" s="52"/>
      <c r="E929" s="4"/>
    </row>
    <row r="930" spans="1:5" x14ac:dyDescent="0.35">
      <c r="A930" s="51"/>
      <c r="B930" s="2"/>
      <c r="D930" s="52"/>
      <c r="E930" s="4"/>
    </row>
    <row r="931" spans="1:5" x14ac:dyDescent="0.35">
      <c r="A931" s="51"/>
      <c r="B931" s="2"/>
      <c r="D931" s="52"/>
      <c r="E931" s="4"/>
    </row>
    <row r="932" spans="1:5" x14ac:dyDescent="0.35">
      <c r="A932" s="51"/>
      <c r="B932" s="2"/>
      <c r="D932" s="52"/>
      <c r="E932" s="4"/>
    </row>
    <row r="933" spans="1:5" x14ac:dyDescent="0.35">
      <c r="A933" s="51"/>
      <c r="B933" s="2"/>
      <c r="D933" s="52"/>
      <c r="E933" s="4"/>
    </row>
    <row r="934" spans="1:5" x14ac:dyDescent="0.35">
      <c r="A934" s="51"/>
      <c r="B934" s="2"/>
      <c r="D934" s="52"/>
      <c r="E934" s="4"/>
    </row>
    <row r="935" spans="1:5" x14ac:dyDescent="0.35">
      <c r="A935" s="51"/>
      <c r="B935" s="2"/>
      <c r="D935" s="52"/>
      <c r="E935" s="4"/>
    </row>
    <row r="936" spans="1:5" x14ac:dyDescent="0.35">
      <c r="A936" s="51"/>
      <c r="B936" s="2"/>
      <c r="D936" s="52"/>
      <c r="E936" s="4"/>
    </row>
    <row r="937" spans="1:5" x14ac:dyDescent="0.35">
      <c r="A937" s="51"/>
      <c r="B937" s="2"/>
      <c r="D937" s="52"/>
      <c r="E937" s="4"/>
    </row>
    <row r="938" spans="1:5" x14ac:dyDescent="0.35">
      <c r="A938" s="51"/>
      <c r="B938" s="2"/>
      <c r="D938" s="52"/>
      <c r="E938" s="4"/>
    </row>
    <row r="939" spans="1:5" x14ac:dyDescent="0.35">
      <c r="A939" s="51"/>
      <c r="B939" s="2"/>
      <c r="D939" s="52"/>
      <c r="E939" s="4"/>
    </row>
    <row r="940" spans="1:5" x14ac:dyDescent="0.35">
      <c r="A940" s="51"/>
      <c r="B940" s="2"/>
      <c r="D940" s="52"/>
      <c r="E940" s="4"/>
    </row>
    <row r="941" spans="1:5" x14ac:dyDescent="0.35">
      <c r="A941" s="51"/>
      <c r="B941" s="2"/>
      <c r="D941" s="52"/>
      <c r="E941" s="4"/>
    </row>
    <row r="942" spans="1:5" x14ac:dyDescent="0.35">
      <c r="A942" s="51"/>
      <c r="B942" s="2"/>
      <c r="D942" s="52"/>
      <c r="E942" s="4"/>
    </row>
    <row r="943" spans="1:5" x14ac:dyDescent="0.35">
      <c r="A943" s="51"/>
      <c r="B943" s="2"/>
      <c r="D943" s="52"/>
      <c r="E943" s="4"/>
    </row>
    <row r="944" spans="1:5" x14ac:dyDescent="0.35">
      <c r="A944" s="51"/>
      <c r="B944" s="2"/>
      <c r="D944" s="52"/>
      <c r="E944" s="4"/>
    </row>
    <row r="945" spans="1:5" x14ac:dyDescent="0.35">
      <c r="A945" s="51"/>
      <c r="B945" s="2"/>
      <c r="D945" s="52"/>
      <c r="E945" s="4"/>
    </row>
    <row r="946" spans="1:5" x14ac:dyDescent="0.35">
      <c r="A946" s="51"/>
      <c r="B946" s="2"/>
      <c r="D946" s="52"/>
      <c r="E946" s="4"/>
    </row>
    <row r="947" spans="1:5" x14ac:dyDescent="0.35">
      <c r="A947" s="51"/>
      <c r="B947" s="2"/>
      <c r="D947" s="52"/>
      <c r="E947" s="4"/>
    </row>
    <row r="948" spans="1:5" x14ac:dyDescent="0.35">
      <c r="A948" s="51"/>
      <c r="B948" s="2"/>
      <c r="D948" s="52"/>
      <c r="E948" s="4"/>
    </row>
    <row r="949" spans="1:5" x14ac:dyDescent="0.35">
      <c r="A949" s="51"/>
      <c r="B949" s="2"/>
      <c r="D949" s="52"/>
      <c r="E949" s="4"/>
    </row>
    <row r="950" spans="1:5" x14ac:dyDescent="0.35">
      <c r="A950" s="51"/>
      <c r="B950" s="2"/>
      <c r="D950" s="52"/>
      <c r="E950" s="4"/>
    </row>
    <row r="951" spans="1:5" x14ac:dyDescent="0.35">
      <c r="A951" s="51"/>
      <c r="B951" s="2"/>
      <c r="D951" s="52"/>
      <c r="E951" s="4"/>
    </row>
    <row r="952" spans="1:5" x14ac:dyDescent="0.35">
      <c r="A952" s="51"/>
      <c r="B952" s="2"/>
      <c r="D952" s="52"/>
      <c r="E952" s="4"/>
    </row>
    <row r="953" spans="1:5" x14ac:dyDescent="0.35">
      <c r="A953" s="51"/>
      <c r="B953" s="2"/>
      <c r="D953" s="52"/>
      <c r="E953" s="4"/>
    </row>
    <row r="954" spans="1:5" x14ac:dyDescent="0.35">
      <c r="A954" s="51"/>
      <c r="B954" s="2"/>
      <c r="D954" s="52"/>
      <c r="E954" s="4"/>
    </row>
    <row r="955" spans="1:5" x14ac:dyDescent="0.35">
      <c r="A955" s="51"/>
      <c r="B955" s="2"/>
      <c r="D955" s="52"/>
      <c r="E955" s="4"/>
    </row>
    <row r="956" spans="1:5" x14ac:dyDescent="0.35">
      <c r="A956" s="51"/>
      <c r="B956" s="2"/>
      <c r="D956" s="52"/>
      <c r="E956" s="4"/>
    </row>
    <row r="957" spans="1:5" x14ac:dyDescent="0.35">
      <c r="A957" s="51"/>
      <c r="B957" s="2"/>
      <c r="D957" s="52"/>
      <c r="E957" s="4"/>
    </row>
    <row r="958" spans="1:5" x14ac:dyDescent="0.35">
      <c r="A958" s="51"/>
      <c r="B958" s="2"/>
      <c r="D958" s="52"/>
      <c r="E958" s="4"/>
    </row>
    <row r="959" spans="1:5" x14ac:dyDescent="0.35">
      <c r="A959" s="51"/>
      <c r="B959" s="2"/>
      <c r="D959" s="52"/>
      <c r="E959" s="4"/>
    </row>
    <row r="960" spans="1:5" x14ac:dyDescent="0.35">
      <c r="A960" s="51"/>
      <c r="B960" s="2"/>
      <c r="D960" s="52"/>
      <c r="E960" s="4"/>
    </row>
    <row r="961" spans="1:5" x14ac:dyDescent="0.35">
      <c r="A961" s="51"/>
      <c r="B961" s="2"/>
      <c r="D961" s="52"/>
      <c r="E961" s="4"/>
    </row>
    <row r="962" spans="1:5" x14ac:dyDescent="0.35">
      <c r="A962" s="51"/>
      <c r="B962" s="2"/>
      <c r="D962" s="52"/>
      <c r="E962" s="4"/>
    </row>
    <row r="963" spans="1:5" x14ac:dyDescent="0.35">
      <c r="A963" s="51"/>
      <c r="B963" s="2"/>
      <c r="D963" s="52"/>
      <c r="E963" s="4"/>
    </row>
    <row r="964" spans="1:5" x14ac:dyDescent="0.35">
      <c r="A964" s="51"/>
      <c r="B964" s="2"/>
      <c r="D964" s="52"/>
      <c r="E964" s="4"/>
    </row>
    <row r="965" spans="1:5" x14ac:dyDescent="0.35">
      <c r="A965" s="51"/>
      <c r="B965" s="2"/>
      <c r="D965" s="52"/>
      <c r="E965" s="4"/>
    </row>
    <row r="966" spans="1:5" x14ac:dyDescent="0.35">
      <c r="A966" s="51"/>
      <c r="B966" s="2"/>
      <c r="D966" s="52"/>
      <c r="E966" s="4"/>
    </row>
    <row r="967" spans="1:5" x14ac:dyDescent="0.35">
      <c r="A967" s="51"/>
      <c r="B967" s="2"/>
      <c r="D967" s="52"/>
      <c r="E967" s="4"/>
    </row>
    <row r="968" spans="1:5" x14ac:dyDescent="0.35">
      <c r="A968" s="51"/>
      <c r="B968" s="2"/>
      <c r="D968" s="52"/>
      <c r="E968" s="4"/>
    </row>
    <row r="969" spans="1:5" x14ac:dyDescent="0.35">
      <c r="A969" s="51"/>
      <c r="B969" s="2"/>
      <c r="D969" s="52"/>
      <c r="E969" s="4"/>
    </row>
    <row r="970" spans="1:5" x14ac:dyDescent="0.35">
      <c r="A970" s="51"/>
      <c r="B970" s="2"/>
      <c r="D970" s="52"/>
      <c r="E970" s="4"/>
    </row>
    <row r="971" spans="1:5" x14ac:dyDescent="0.35">
      <c r="A971" s="51"/>
      <c r="B971" s="2"/>
      <c r="D971" s="52"/>
      <c r="E971" s="4"/>
    </row>
    <row r="972" spans="1:5" x14ac:dyDescent="0.35">
      <c r="A972" s="51"/>
      <c r="B972" s="2"/>
      <c r="D972" s="52"/>
      <c r="E972" s="4"/>
    </row>
    <row r="973" spans="1:5" x14ac:dyDescent="0.35">
      <c r="A973" s="51"/>
      <c r="B973" s="2"/>
      <c r="D973" s="52"/>
      <c r="E973" s="4"/>
    </row>
    <row r="974" spans="1:5" x14ac:dyDescent="0.35">
      <c r="A974" s="51"/>
      <c r="B974" s="2"/>
      <c r="D974" s="52"/>
      <c r="E974" s="4"/>
    </row>
    <row r="975" spans="1:5" x14ac:dyDescent="0.35">
      <c r="A975" s="51"/>
      <c r="B975" s="2"/>
      <c r="D975" s="52"/>
      <c r="E975" s="4"/>
    </row>
    <row r="976" spans="1:5" x14ac:dyDescent="0.35">
      <c r="A976" s="51"/>
      <c r="B976" s="2"/>
      <c r="D976" s="52"/>
      <c r="E976" s="4"/>
    </row>
    <row r="977" spans="1:5" x14ac:dyDescent="0.35">
      <c r="A977" s="51"/>
      <c r="B977" s="2"/>
      <c r="D977" s="52"/>
      <c r="E977" s="4"/>
    </row>
    <row r="978" spans="1:5" x14ac:dyDescent="0.35">
      <c r="A978" s="51"/>
      <c r="B978" s="2"/>
      <c r="D978" s="52"/>
      <c r="E978" s="4"/>
    </row>
    <row r="979" spans="1:5" x14ac:dyDescent="0.35">
      <c r="A979" s="51"/>
      <c r="B979" s="2"/>
      <c r="D979" s="52"/>
      <c r="E979" s="4"/>
    </row>
    <row r="980" spans="1:5" x14ac:dyDescent="0.35">
      <c r="A980" s="51"/>
      <c r="B980" s="2"/>
      <c r="D980" s="52"/>
      <c r="E980" s="4"/>
    </row>
    <row r="981" spans="1:5" x14ac:dyDescent="0.35">
      <c r="A981" s="51"/>
      <c r="B981" s="2"/>
      <c r="D981" s="52"/>
      <c r="E981" s="4"/>
    </row>
    <row r="982" spans="1:5" x14ac:dyDescent="0.35">
      <c r="A982" s="51"/>
      <c r="B982" s="2"/>
      <c r="D982" s="52"/>
      <c r="E982" s="4"/>
    </row>
    <row r="983" spans="1:5" x14ac:dyDescent="0.35">
      <c r="A983" s="51"/>
      <c r="B983" s="2"/>
      <c r="D983" s="52"/>
      <c r="E983" s="4"/>
    </row>
    <row r="984" spans="1:5" x14ac:dyDescent="0.35">
      <c r="A984" s="51"/>
      <c r="B984" s="2"/>
      <c r="D984" s="52"/>
      <c r="E984" s="4"/>
    </row>
    <row r="985" spans="1:5" x14ac:dyDescent="0.35">
      <c r="A985" s="51"/>
      <c r="B985" s="2"/>
      <c r="D985" s="52"/>
      <c r="E985" s="4"/>
    </row>
    <row r="986" spans="1:5" x14ac:dyDescent="0.35">
      <c r="A986" s="51"/>
      <c r="B986" s="2"/>
      <c r="D986" s="52"/>
      <c r="E986" s="4"/>
    </row>
    <row r="987" spans="1:5" x14ac:dyDescent="0.35">
      <c r="A987" s="51"/>
      <c r="B987" s="2"/>
      <c r="D987" s="52"/>
      <c r="E987" s="4"/>
    </row>
    <row r="988" spans="1:5" x14ac:dyDescent="0.35">
      <c r="A988" s="51"/>
      <c r="B988" s="2"/>
      <c r="D988" s="52"/>
      <c r="E988" s="4"/>
    </row>
    <row r="989" spans="1:5" x14ac:dyDescent="0.35">
      <c r="A989" s="51"/>
      <c r="B989" s="2"/>
      <c r="D989" s="52"/>
      <c r="E989" s="4"/>
    </row>
    <row r="990" spans="1:5" x14ac:dyDescent="0.35">
      <c r="A990" s="51"/>
      <c r="B990" s="2"/>
      <c r="D990" s="52"/>
      <c r="E990" s="4"/>
    </row>
    <row r="991" spans="1:5" x14ac:dyDescent="0.35">
      <c r="A991" s="51"/>
      <c r="B991" s="2"/>
      <c r="D991" s="52"/>
      <c r="E991" s="4"/>
    </row>
    <row r="992" spans="1:5" x14ac:dyDescent="0.35">
      <c r="A992" s="51"/>
      <c r="B992" s="2"/>
      <c r="D992" s="52"/>
      <c r="E992" s="4"/>
    </row>
    <row r="993" spans="1:5" x14ac:dyDescent="0.35">
      <c r="A993" s="51"/>
      <c r="B993" s="2"/>
      <c r="D993" s="52"/>
      <c r="E993" s="4"/>
    </row>
    <row r="994" spans="1:5" x14ac:dyDescent="0.35">
      <c r="A994" s="51"/>
      <c r="B994" s="2"/>
      <c r="D994" s="52"/>
      <c r="E994" s="4"/>
    </row>
    <row r="995" spans="1:5" x14ac:dyDescent="0.35">
      <c r="A995" s="51"/>
      <c r="B995" s="2"/>
      <c r="D995" s="52"/>
      <c r="E995" s="4"/>
    </row>
    <row r="996" spans="1:5" x14ac:dyDescent="0.35">
      <c r="A996" s="51"/>
      <c r="B996" s="2"/>
      <c r="D996" s="52"/>
      <c r="E996" s="4"/>
    </row>
    <row r="997" spans="1:5" x14ac:dyDescent="0.35">
      <c r="A997" s="51"/>
      <c r="B997" s="2"/>
      <c r="D997" s="52"/>
      <c r="E997" s="4"/>
    </row>
    <row r="998" spans="1:5" x14ac:dyDescent="0.35">
      <c r="A998" s="51"/>
      <c r="B998" s="2"/>
      <c r="D998" s="52"/>
      <c r="E998" s="4"/>
    </row>
    <row r="999" spans="1:5" x14ac:dyDescent="0.35">
      <c r="A999" s="51"/>
      <c r="B999" s="2"/>
      <c r="D999" s="52"/>
      <c r="E999" s="4"/>
    </row>
    <row r="1000" spans="1:5" x14ac:dyDescent="0.35">
      <c r="A1000" s="51"/>
      <c r="B1000" s="2"/>
      <c r="D1000" s="52"/>
      <c r="E1000" s="4"/>
    </row>
    <row r="1001" spans="1:5" x14ac:dyDescent="0.35">
      <c r="A1001" s="51"/>
      <c r="B1001" s="2"/>
      <c r="D1001" s="52"/>
      <c r="E1001" s="4"/>
    </row>
    <row r="1002" spans="1:5" x14ac:dyDescent="0.35">
      <c r="A1002" s="51"/>
      <c r="B1002" s="2"/>
      <c r="D1002" s="52"/>
      <c r="E1002" s="4"/>
    </row>
    <row r="1003" spans="1:5" x14ac:dyDescent="0.35">
      <c r="A1003" s="51"/>
      <c r="B1003" s="2"/>
      <c r="D1003" s="52"/>
      <c r="E1003" s="4"/>
    </row>
    <row r="1004" spans="1:5" x14ac:dyDescent="0.35">
      <c r="A1004" s="51"/>
      <c r="B1004" s="2"/>
      <c r="D1004" s="52"/>
      <c r="E1004" s="4"/>
    </row>
    <row r="1005" spans="1:5" x14ac:dyDescent="0.35">
      <c r="A1005" s="51"/>
      <c r="B1005" s="2"/>
      <c r="D1005" s="52"/>
      <c r="E1005" s="4"/>
    </row>
    <row r="1006" spans="1:5" x14ac:dyDescent="0.35">
      <c r="A1006" s="51"/>
      <c r="B1006" s="2"/>
      <c r="D1006" s="52"/>
      <c r="E1006" s="4"/>
    </row>
    <row r="1007" spans="1:5" x14ac:dyDescent="0.35">
      <c r="A1007" s="51"/>
      <c r="B1007" s="2"/>
      <c r="D1007" s="52"/>
      <c r="E1007" s="4"/>
    </row>
    <row r="1008" spans="1:5" x14ac:dyDescent="0.35">
      <c r="A1008" s="51"/>
      <c r="B1008" s="2"/>
      <c r="D1008" s="52"/>
      <c r="E1008" s="4"/>
    </row>
    <row r="1009" spans="1:5" x14ac:dyDescent="0.35">
      <c r="A1009" s="51"/>
      <c r="B1009" s="2"/>
      <c r="D1009" s="52"/>
      <c r="E1009" s="4"/>
    </row>
    <row r="1010" spans="1:5" x14ac:dyDescent="0.35">
      <c r="A1010" s="51"/>
      <c r="B1010" s="2"/>
      <c r="D1010" s="52"/>
      <c r="E1010" s="4"/>
    </row>
    <row r="1011" spans="1:5" x14ac:dyDescent="0.35">
      <c r="A1011" s="51"/>
      <c r="B1011" s="2"/>
      <c r="D1011" s="52"/>
      <c r="E1011" s="4"/>
    </row>
    <row r="1012" spans="1:5" x14ac:dyDescent="0.35">
      <c r="A1012" s="51"/>
      <c r="B1012" s="2"/>
      <c r="D1012" s="52"/>
      <c r="E1012" s="4"/>
    </row>
    <row r="1013" spans="1:5" x14ac:dyDescent="0.35">
      <c r="A1013" s="51"/>
      <c r="B1013" s="2"/>
      <c r="D1013" s="52"/>
      <c r="E1013" s="4"/>
    </row>
    <row r="1014" spans="1:5" x14ac:dyDescent="0.35">
      <c r="A1014" s="51"/>
      <c r="B1014" s="2"/>
      <c r="D1014" s="52"/>
      <c r="E1014" s="4"/>
    </row>
    <row r="1015" spans="1:5" x14ac:dyDescent="0.35">
      <c r="A1015" s="51"/>
      <c r="B1015" s="2"/>
      <c r="D1015" s="52"/>
      <c r="E1015" s="4"/>
    </row>
    <row r="1016" spans="1:5" x14ac:dyDescent="0.35">
      <c r="A1016" s="51"/>
      <c r="B1016" s="2"/>
      <c r="D1016" s="52"/>
      <c r="E1016" s="4"/>
    </row>
    <row r="1017" spans="1:5" x14ac:dyDescent="0.35">
      <c r="A1017" s="51"/>
      <c r="B1017" s="2"/>
      <c r="D1017" s="52"/>
      <c r="E1017" s="4"/>
    </row>
    <row r="1018" spans="1:5" x14ac:dyDescent="0.35">
      <c r="A1018" s="51"/>
      <c r="B1018" s="2"/>
      <c r="D1018" s="52"/>
      <c r="E1018" s="4"/>
    </row>
    <row r="1019" spans="1:5" x14ac:dyDescent="0.35">
      <c r="A1019" s="51"/>
      <c r="B1019" s="2"/>
      <c r="D1019" s="52"/>
      <c r="E1019" s="4"/>
    </row>
    <row r="1020" spans="1:5" x14ac:dyDescent="0.35">
      <c r="A1020" s="51"/>
      <c r="B1020" s="2"/>
      <c r="D1020" s="52"/>
      <c r="E1020" s="4"/>
    </row>
    <row r="1021" spans="1:5" x14ac:dyDescent="0.35">
      <c r="A1021" s="51"/>
      <c r="B1021" s="2"/>
      <c r="D1021" s="52"/>
      <c r="E1021" s="4"/>
    </row>
    <row r="1022" spans="1:5" x14ac:dyDescent="0.35">
      <c r="A1022" s="51"/>
      <c r="B1022" s="2"/>
      <c r="D1022" s="52"/>
      <c r="E1022" s="4"/>
    </row>
    <row r="1023" spans="1:5" x14ac:dyDescent="0.35">
      <c r="A1023" s="51"/>
      <c r="B1023" s="2"/>
      <c r="D1023" s="52"/>
      <c r="E1023" s="4"/>
    </row>
    <row r="1024" spans="1:5" x14ac:dyDescent="0.35">
      <c r="A1024" s="51"/>
      <c r="B1024" s="2"/>
      <c r="D1024" s="52"/>
      <c r="E1024" s="4"/>
    </row>
    <row r="1025" spans="1:5" x14ac:dyDescent="0.35">
      <c r="A1025" s="51"/>
      <c r="B1025" s="2"/>
      <c r="D1025" s="52"/>
      <c r="E1025" s="4"/>
    </row>
    <row r="1026" spans="1:5" x14ac:dyDescent="0.35">
      <c r="A1026" s="51"/>
      <c r="B1026" s="2"/>
      <c r="D1026" s="52"/>
      <c r="E1026" s="4"/>
    </row>
    <row r="1027" spans="1:5" x14ac:dyDescent="0.35">
      <c r="A1027" s="51"/>
      <c r="B1027" s="2"/>
      <c r="D1027" s="52"/>
      <c r="E1027" s="4"/>
    </row>
    <row r="1028" spans="1:5" x14ac:dyDescent="0.35">
      <c r="A1028" s="51"/>
      <c r="B1028" s="2"/>
      <c r="D1028" s="52"/>
      <c r="E1028" s="4"/>
    </row>
    <row r="1029" spans="1:5" x14ac:dyDescent="0.35">
      <c r="A1029" s="51"/>
      <c r="B1029" s="2"/>
      <c r="D1029" s="52"/>
      <c r="E1029" s="4"/>
    </row>
    <row r="1030" spans="1:5" x14ac:dyDescent="0.35">
      <c r="A1030" s="51"/>
      <c r="B1030" s="2"/>
      <c r="D1030" s="52"/>
      <c r="E1030" s="4"/>
    </row>
    <row r="1031" spans="1:5" x14ac:dyDescent="0.35">
      <c r="A1031" s="51"/>
      <c r="B1031" s="2"/>
      <c r="D1031" s="52"/>
      <c r="E1031" s="4"/>
    </row>
    <row r="1032" spans="1:5" x14ac:dyDescent="0.35">
      <c r="A1032" s="51"/>
      <c r="B1032" s="2"/>
      <c r="D1032" s="52"/>
      <c r="E1032" s="4"/>
    </row>
    <row r="1033" spans="1:5" x14ac:dyDescent="0.35">
      <c r="A1033" s="51"/>
      <c r="B1033" s="2"/>
      <c r="D1033" s="52"/>
      <c r="E1033" s="4"/>
    </row>
    <row r="1034" spans="1:5" x14ac:dyDescent="0.35">
      <c r="A1034" s="51"/>
      <c r="B1034" s="2"/>
      <c r="D1034" s="52"/>
      <c r="E1034" s="4"/>
    </row>
    <row r="1035" spans="1:5" x14ac:dyDescent="0.35">
      <c r="A1035" s="51"/>
      <c r="B1035" s="2"/>
      <c r="D1035" s="52"/>
      <c r="E1035" s="4"/>
    </row>
    <row r="1036" spans="1:5" x14ac:dyDescent="0.35">
      <c r="A1036" s="51"/>
      <c r="B1036" s="2"/>
      <c r="D1036" s="52"/>
      <c r="E1036" s="4"/>
    </row>
    <row r="1037" spans="1:5" x14ac:dyDescent="0.35">
      <c r="A1037" s="51"/>
      <c r="B1037" s="2"/>
      <c r="D1037" s="52"/>
      <c r="E1037" s="4"/>
    </row>
    <row r="1038" spans="1:5" x14ac:dyDescent="0.35">
      <c r="A1038" s="51"/>
      <c r="B1038" s="2"/>
      <c r="D1038" s="52"/>
      <c r="E1038" s="4"/>
    </row>
    <row r="1039" spans="1:5" x14ac:dyDescent="0.35">
      <c r="A1039" s="51"/>
      <c r="B1039" s="2"/>
      <c r="D1039" s="52"/>
      <c r="E1039" s="4"/>
    </row>
    <row r="1040" spans="1:5" x14ac:dyDescent="0.35">
      <c r="A1040" s="51"/>
      <c r="B1040" s="2"/>
      <c r="D1040" s="52"/>
      <c r="E1040" s="4"/>
    </row>
    <row r="1041" spans="1:5" x14ac:dyDescent="0.35">
      <c r="A1041" s="51"/>
      <c r="B1041" s="2"/>
      <c r="D1041" s="52"/>
      <c r="E1041" s="4"/>
    </row>
    <row r="1042" spans="1:5" x14ac:dyDescent="0.35">
      <c r="A1042" s="51"/>
      <c r="B1042" s="2"/>
      <c r="D1042" s="52"/>
      <c r="E1042" s="4"/>
    </row>
    <row r="1043" spans="1:5" x14ac:dyDescent="0.35">
      <c r="A1043" s="51"/>
      <c r="B1043" s="2"/>
      <c r="D1043" s="52"/>
      <c r="E1043" s="4"/>
    </row>
    <row r="1044" spans="1:5" x14ac:dyDescent="0.35">
      <c r="A1044" s="51"/>
      <c r="B1044" s="2"/>
      <c r="D1044" s="52"/>
      <c r="E1044" s="4"/>
    </row>
    <row r="1045" spans="1:5" x14ac:dyDescent="0.35">
      <c r="A1045" s="51"/>
      <c r="B1045" s="2"/>
      <c r="D1045" s="52"/>
      <c r="E1045" s="4"/>
    </row>
    <row r="1046" spans="1:5" x14ac:dyDescent="0.35">
      <c r="A1046" s="51"/>
      <c r="B1046" s="2"/>
      <c r="D1046" s="52"/>
      <c r="E1046" s="4"/>
    </row>
    <row r="1047" spans="1:5" x14ac:dyDescent="0.35">
      <c r="A1047" s="51"/>
      <c r="B1047" s="2"/>
      <c r="D1047" s="52"/>
      <c r="E1047" s="4"/>
    </row>
    <row r="1048" spans="1:5" x14ac:dyDescent="0.35">
      <c r="A1048" s="51"/>
      <c r="B1048" s="2"/>
      <c r="D1048" s="52"/>
      <c r="E1048" s="4"/>
    </row>
    <row r="1049" spans="1:5" x14ac:dyDescent="0.35">
      <c r="A1049" s="51"/>
      <c r="B1049" s="2"/>
      <c r="D1049" s="52"/>
      <c r="E1049" s="4"/>
    </row>
    <row r="1050" spans="1:5" x14ac:dyDescent="0.35">
      <c r="A1050" s="51"/>
      <c r="B1050" s="2"/>
      <c r="D1050" s="52"/>
      <c r="E1050" s="4"/>
    </row>
    <row r="1051" spans="1:5" x14ac:dyDescent="0.35">
      <c r="A1051" s="51"/>
      <c r="B1051" s="2"/>
      <c r="D1051" s="52"/>
      <c r="E1051" s="4"/>
    </row>
    <row r="1052" spans="1:5" x14ac:dyDescent="0.35">
      <c r="A1052" s="51"/>
      <c r="B1052" s="2"/>
      <c r="D1052" s="52"/>
      <c r="E1052" s="4"/>
    </row>
    <row r="1053" spans="1:5" x14ac:dyDescent="0.35">
      <c r="A1053" s="51"/>
      <c r="B1053" s="2"/>
      <c r="D1053" s="52"/>
      <c r="E1053" s="4"/>
    </row>
    <row r="1054" spans="1:5" x14ac:dyDescent="0.35">
      <c r="A1054" s="51"/>
      <c r="B1054" s="2"/>
      <c r="D1054" s="52"/>
      <c r="E1054" s="4"/>
    </row>
    <row r="1055" spans="1:5" x14ac:dyDescent="0.35">
      <c r="A1055" s="51"/>
      <c r="B1055" s="2"/>
      <c r="D1055" s="52"/>
      <c r="E1055" s="4"/>
    </row>
    <row r="1056" spans="1:5" x14ac:dyDescent="0.35">
      <c r="A1056" s="51"/>
      <c r="B1056" s="2"/>
      <c r="D1056" s="52"/>
      <c r="E1056" s="4"/>
    </row>
    <row r="1057" spans="1:5" x14ac:dyDescent="0.35">
      <c r="A1057" s="51"/>
      <c r="B1057" s="2"/>
      <c r="D1057" s="52"/>
      <c r="E1057" s="4"/>
    </row>
    <row r="1058" spans="1:5" x14ac:dyDescent="0.35">
      <c r="A1058" s="51"/>
      <c r="B1058" s="2"/>
      <c r="D1058" s="52"/>
      <c r="E1058" s="4"/>
    </row>
    <row r="1059" spans="1:5" x14ac:dyDescent="0.35">
      <c r="A1059" s="51"/>
      <c r="B1059" s="2"/>
      <c r="D1059" s="52"/>
      <c r="E1059" s="4"/>
    </row>
    <row r="1060" spans="1:5" x14ac:dyDescent="0.35">
      <c r="A1060" s="51"/>
      <c r="B1060" s="2"/>
      <c r="D1060" s="52"/>
      <c r="E1060" s="4"/>
    </row>
    <row r="1061" spans="1:5" x14ac:dyDescent="0.35">
      <c r="A1061" s="51"/>
      <c r="B1061" s="2"/>
      <c r="D1061" s="52"/>
      <c r="E1061" s="4"/>
    </row>
    <row r="1062" spans="1:5" x14ac:dyDescent="0.35">
      <c r="A1062" s="51"/>
      <c r="B1062" s="2"/>
      <c r="D1062" s="52"/>
      <c r="E1062" s="4"/>
    </row>
    <row r="1063" spans="1:5" x14ac:dyDescent="0.35">
      <c r="A1063" s="51"/>
      <c r="B1063" s="2"/>
      <c r="D1063" s="52"/>
      <c r="E1063" s="4"/>
    </row>
    <row r="1064" spans="1:5" x14ac:dyDescent="0.35">
      <c r="A1064" s="51"/>
      <c r="B1064" s="2"/>
      <c r="D1064" s="52"/>
      <c r="E1064" s="4"/>
    </row>
    <row r="1065" spans="1:5" x14ac:dyDescent="0.35">
      <c r="A1065" s="51"/>
      <c r="B1065" s="2"/>
      <c r="D1065" s="52"/>
      <c r="E1065" s="4"/>
    </row>
    <row r="1066" spans="1:5" x14ac:dyDescent="0.35">
      <c r="A1066" s="51"/>
      <c r="B1066" s="2"/>
      <c r="D1066" s="52"/>
      <c r="E1066" s="4"/>
    </row>
    <row r="1067" spans="1:5" x14ac:dyDescent="0.35">
      <c r="A1067" s="51"/>
      <c r="B1067" s="2"/>
      <c r="D1067" s="52"/>
      <c r="E1067" s="4"/>
    </row>
    <row r="1068" spans="1:5" x14ac:dyDescent="0.35">
      <c r="A1068" s="51"/>
      <c r="B1068" s="2"/>
      <c r="D1068" s="52"/>
      <c r="E1068" s="4"/>
    </row>
    <row r="1069" spans="1:5" x14ac:dyDescent="0.35">
      <c r="A1069" s="51"/>
      <c r="B1069" s="2"/>
      <c r="D1069" s="52"/>
      <c r="E1069" s="4"/>
    </row>
    <row r="1070" spans="1:5" x14ac:dyDescent="0.35">
      <c r="A1070" s="51"/>
      <c r="B1070" s="2"/>
      <c r="D1070" s="52"/>
      <c r="E1070" s="4"/>
    </row>
    <row r="1071" spans="1:5" x14ac:dyDescent="0.35">
      <c r="A1071" s="51"/>
      <c r="B1071" s="2"/>
      <c r="D1071" s="52"/>
      <c r="E1071" s="4"/>
    </row>
    <row r="1072" spans="1:5" x14ac:dyDescent="0.35">
      <c r="A1072" s="51"/>
      <c r="B1072" s="2"/>
      <c r="D1072" s="52"/>
      <c r="E1072" s="4"/>
    </row>
    <row r="1073" spans="1:5" x14ac:dyDescent="0.35">
      <c r="A1073" s="51"/>
      <c r="B1073" s="2"/>
      <c r="D1073" s="52"/>
      <c r="E1073" s="4"/>
    </row>
    <row r="1074" spans="1:5" x14ac:dyDescent="0.35">
      <c r="A1074" s="51"/>
      <c r="B1074" s="2"/>
      <c r="D1074" s="52"/>
      <c r="E1074" s="4"/>
    </row>
    <row r="1075" spans="1:5" x14ac:dyDescent="0.35">
      <c r="A1075" s="51"/>
      <c r="B1075" s="2"/>
      <c r="D1075" s="52"/>
      <c r="E1075" s="4"/>
    </row>
    <row r="1076" spans="1:5" x14ac:dyDescent="0.35">
      <c r="A1076" s="51"/>
      <c r="B1076" s="2"/>
      <c r="D1076" s="52"/>
      <c r="E1076" s="4"/>
    </row>
    <row r="1077" spans="1:5" x14ac:dyDescent="0.35">
      <c r="A1077" s="51"/>
      <c r="B1077" s="2"/>
      <c r="D1077" s="52"/>
      <c r="E1077" s="4"/>
    </row>
    <row r="1078" spans="1:5" x14ac:dyDescent="0.35">
      <c r="A1078" s="51"/>
      <c r="B1078" s="2"/>
      <c r="D1078" s="52"/>
      <c r="E1078" s="4"/>
    </row>
    <row r="1079" spans="1:5" x14ac:dyDescent="0.35">
      <c r="A1079" s="51"/>
      <c r="B1079" s="2"/>
      <c r="D1079" s="52"/>
      <c r="E1079" s="4"/>
    </row>
    <row r="1080" spans="1:5" x14ac:dyDescent="0.35">
      <c r="A1080" s="51"/>
      <c r="B1080" s="2"/>
      <c r="D1080" s="52"/>
      <c r="E1080" s="4"/>
    </row>
    <row r="1081" spans="1:5" x14ac:dyDescent="0.35">
      <c r="A1081" s="51"/>
      <c r="B1081" s="2"/>
      <c r="D1081" s="52"/>
      <c r="E1081" s="4"/>
    </row>
    <row r="1082" spans="1:5" x14ac:dyDescent="0.35">
      <c r="A1082" s="51"/>
      <c r="B1082" s="2"/>
      <c r="D1082" s="52"/>
      <c r="E1082" s="4"/>
    </row>
    <row r="1083" spans="1:5" x14ac:dyDescent="0.35">
      <c r="A1083" s="51"/>
      <c r="B1083" s="2"/>
      <c r="D1083" s="52"/>
      <c r="E1083" s="4"/>
    </row>
    <row r="1084" spans="1:5" x14ac:dyDescent="0.35">
      <c r="A1084" s="51"/>
      <c r="B1084" s="2"/>
      <c r="D1084" s="52"/>
      <c r="E1084" s="4"/>
    </row>
    <row r="1085" spans="1:5" x14ac:dyDescent="0.35">
      <c r="A1085" s="51"/>
      <c r="B1085" s="2"/>
      <c r="D1085" s="52"/>
      <c r="E1085" s="4"/>
    </row>
    <row r="1086" spans="1:5" x14ac:dyDescent="0.35">
      <c r="A1086" s="51"/>
      <c r="B1086" s="2"/>
      <c r="D1086" s="52"/>
      <c r="E1086" s="4"/>
    </row>
    <row r="1087" spans="1:5" x14ac:dyDescent="0.35">
      <c r="A1087" s="51"/>
      <c r="B1087" s="2"/>
      <c r="D1087" s="52"/>
      <c r="E1087" s="4"/>
    </row>
    <row r="1088" spans="1:5" x14ac:dyDescent="0.35">
      <c r="A1088" s="51"/>
      <c r="B1088" s="2"/>
      <c r="D1088" s="52"/>
      <c r="E1088" s="4"/>
    </row>
    <row r="1089" spans="1:5" x14ac:dyDescent="0.35">
      <c r="A1089" s="51"/>
      <c r="B1089" s="2"/>
      <c r="D1089" s="52"/>
      <c r="E1089" s="4"/>
    </row>
    <row r="1090" spans="1:5" x14ac:dyDescent="0.35">
      <c r="A1090" s="51"/>
      <c r="B1090" s="2"/>
      <c r="D1090" s="52"/>
      <c r="E1090" s="4"/>
    </row>
    <row r="1091" spans="1:5" x14ac:dyDescent="0.35">
      <c r="A1091" s="51"/>
      <c r="B1091" s="2"/>
      <c r="D1091" s="52"/>
      <c r="E1091" s="4"/>
    </row>
    <row r="1092" spans="1:5" x14ac:dyDescent="0.35">
      <c r="A1092" s="51"/>
      <c r="B1092" s="2"/>
      <c r="D1092" s="52"/>
      <c r="E1092" s="4"/>
    </row>
    <row r="1093" spans="1:5" x14ac:dyDescent="0.35">
      <c r="A1093" s="51"/>
      <c r="B1093" s="2"/>
      <c r="D1093" s="52"/>
      <c r="E1093" s="4"/>
    </row>
    <row r="1094" spans="1:5" x14ac:dyDescent="0.35">
      <c r="A1094" s="51"/>
      <c r="B1094" s="2"/>
      <c r="D1094" s="52"/>
      <c r="E1094" s="4"/>
    </row>
    <row r="1095" spans="1:5" x14ac:dyDescent="0.35">
      <c r="A1095" s="51"/>
      <c r="B1095" s="2"/>
      <c r="D1095" s="52"/>
      <c r="E1095" s="4"/>
    </row>
    <row r="1096" spans="1:5" x14ac:dyDescent="0.35">
      <c r="A1096" s="51"/>
      <c r="B1096" s="2"/>
      <c r="D1096" s="52"/>
      <c r="E1096" s="4"/>
    </row>
    <row r="1097" spans="1:5" x14ac:dyDescent="0.35">
      <c r="A1097" s="51"/>
      <c r="B1097" s="2"/>
      <c r="D1097" s="52"/>
      <c r="E1097" s="4"/>
    </row>
    <row r="1098" spans="1:5" x14ac:dyDescent="0.35">
      <c r="A1098" s="51"/>
      <c r="B1098" s="2"/>
      <c r="D1098" s="52"/>
      <c r="E1098" s="4"/>
    </row>
    <row r="1099" spans="1:5" x14ac:dyDescent="0.35">
      <c r="A1099" s="51"/>
      <c r="B1099" s="2"/>
      <c r="D1099" s="52"/>
      <c r="E1099" s="4"/>
    </row>
    <row r="1100" spans="1:5" x14ac:dyDescent="0.35">
      <c r="A1100" s="51"/>
      <c r="B1100" s="2"/>
      <c r="D1100" s="52"/>
      <c r="E1100" s="4"/>
    </row>
    <row r="1101" spans="1:5" x14ac:dyDescent="0.35">
      <c r="A1101" s="51"/>
      <c r="B1101" s="2"/>
      <c r="D1101" s="52"/>
      <c r="E1101" s="4"/>
    </row>
    <row r="1102" spans="1:5" x14ac:dyDescent="0.35">
      <c r="A1102" s="51"/>
      <c r="B1102" s="2"/>
      <c r="D1102" s="52"/>
      <c r="E1102" s="4"/>
    </row>
    <row r="1103" spans="1:5" x14ac:dyDescent="0.35">
      <c r="A1103" s="51"/>
      <c r="B1103" s="2"/>
      <c r="D1103" s="52"/>
      <c r="E1103" s="4"/>
    </row>
    <row r="1104" spans="1:5" x14ac:dyDescent="0.35">
      <c r="A1104" s="51"/>
      <c r="B1104" s="2"/>
      <c r="D1104" s="52"/>
      <c r="E1104" s="4"/>
    </row>
    <row r="1105" spans="1:5" x14ac:dyDescent="0.35">
      <c r="A1105" s="51"/>
      <c r="B1105" s="2"/>
      <c r="D1105" s="52"/>
      <c r="E1105" s="4"/>
    </row>
    <row r="1106" spans="1:5" x14ac:dyDescent="0.35">
      <c r="A1106" s="51"/>
      <c r="B1106" s="2"/>
      <c r="D1106" s="52"/>
      <c r="E1106" s="4"/>
    </row>
    <row r="1107" spans="1:5" x14ac:dyDescent="0.35">
      <c r="A1107" s="51"/>
      <c r="B1107" s="2"/>
      <c r="D1107" s="52"/>
      <c r="E1107" s="4"/>
    </row>
    <row r="1108" spans="1:5" x14ac:dyDescent="0.35">
      <c r="A1108" s="51"/>
      <c r="B1108" s="2"/>
      <c r="D1108" s="52"/>
      <c r="E1108" s="4"/>
    </row>
    <row r="1109" spans="1:5" x14ac:dyDescent="0.35">
      <c r="A1109" s="51"/>
      <c r="B1109" s="2"/>
      <c r="D1109" s="52"/>
      <c r="E1109" s="4"/>
    </row>
    <row r="1110" spans="1:5" x14ac:dyDescent="0.35">
      <c r="A1110" s="51"/>
      <c r="B1110" s="2"/>
      <c r="D1110" s="52"/>
      <c r="E1110" s="4"/>
    </row>
    <row r="1111" spans="1:5" x14ac:dyDescent="0.35">
      <c r="A1111" s="51"/>
      <c r="B1111" s="2"/>
      <c r="D1111" s="52"/>
      <c r="E1111" s="4"/>
    </row>
    <row r="1112" spans="1:5" x14ac:dyDescent="0.35">
      <c r="A1112" s="51"/>
      <c r="B1112" s="2"/>
      <c r="D1112" s="52"/>
      <c r="E1112" s="4"/>
    </row>
    <row r="1113" spans="1:5" x14ac:dyDescent="0.35">
      <c r="A1113" s="51"/>
      <c r="B1113" s="2"/>
      <c r="D1113" s="52"/>
      <c r="E1113" s="4"/>
    </row>
    <row r="1114" spans="1:5" x14ac:dyDescent="0.35">
      <c r="A1114" s="51"/>
      <c r="B1114" s="2"/>
      <c r="D1114" s="52"/>
      <c r="E1114" s="4"/>
    </row>
    <row r="1115" spans="1:5" x14ac:dyDescent="0.35">
      <c r="A1115" s="51"/>
      <c r="B1115" s="2"/>
      <c r="D1115" s="52"/>
      <c r="E1115" s="4"/>
    </row>
    <row r="1116" spans="1:5" x14ac:dyDescent="0.35">
      <c r="A1116" s="51"/>
      <c r="B1116" s="2"/>
      <c r="D1116" s="52"/>
      <c r="E1116" s="4"/>
    </row>
    <row r="1117" spans="1:5" x14ac:dyDescent="0.35">
      <c r="A1117" s="51"/>
      <c r="B1117" s="2"/>
      <c r="D1117" s="52"/>
      <c r="E1117" s="4"/>
    </row>
    <row r="1118" spans="1:5" x14ac:dyDescent="0.35">
      <c r="A1118" s="51"/>
      <c r="B1118" s="2"/>
      <c r="D1118" s="52"/>
      <c r="E1118" s="4"/>
    </row>
    <row r="1119" spans="1:5" x14ac:dyDescent="0.35">
      <c r="A1119" s="51"/>
      <c r="B1119" s="2"/>
      <c r="D1119" s="52"/>
      <c r="E1119" s="4"/>
    </row>
    <row r="1120" spans="1:5" x14ac:dyDescent="0.35">
      <c r="A1120" s="51"/>
      <c r="B1120" s="2"/>
      <c r="D1120" s="52"/>
      <c r="E1120" s="4"/>
    </row>
    <row r="1121" spans="1:5" x14ac:dyDescent="0.35">
      <c r="A1121" s="51"/>
      <c r="B1121" s="2"/>
      <c r="D1121" s="52"/>
      <c r="E1121" s="4"/>
    </row>
    <row r="1122" spans="1:5" x14ac:dyDescent="0.35">
      <c r="A1122" s="51"/>
      <c r="B1122" s="2"/>
      <c r="D1122" s="52"/>
      <c r="E1122" s="4"/>
    </row>
    <row r="1123" spans="1:5" x14ac:dyDescent="0.35">
      <c r="A1123" s="51"/>
      <c r="B1123" s="2"/>
      <c r="D1123" s="52"/>
      <c r="E1123" s="4"/>
    </row>
    <row r="1124" spans="1:5" x14ac:dyDescent="0.35">
      <c r="A1124" s="51"/>
      <c r="B1124" s="2"/>
      <c r="D1124" s="52"/>
      <c r="E1124" s="4"/>
    </row>
    <row r="1125" spans="1:5" x14ac:dyDescent="0.35">
      <c r="A1125" s="51"/>
      <c r="B1125" s="2"/>
      <c r="D1125" s="52"/>
      <c r="E1125" s="4"/>
    </row>
    <row r="1126" spans="1:5" x14ac:dyDescent="0.35">
      <c r="A1126" s="51"/>
      <c r="B1126" s="2"/>
      <c r="D1126" s="52"/>
      <c r="E1126" s="4"/>
    </row>
    <row r="1127" spans="1:5" x14ac:dyDescent="0.35">
      <c r="A1127" s="51"/>
      <c r="B1127" s="2"/>
      <c r="D1127" s="52"/>
      <c r="E1127" s="4"/>
    </row>
    <row r="1128" spans="1:5" x14ac:dyDescent="0.35">
      <c r="A1128" s="51"/>
      <c r="B1128" s="2"/>
      <c r="D1128" s="52"/>
      <c r="E1128" s="4"/>
    </row>
    <row r="1129" spans="1:5" x14ac:dyDescent="0.35">
      <c r="A1129" s="51"/>
      <c r="B1129" s="2"/>
      <c r="D1129" s="52"/>
      <c r="E1129" s="4"/>
    </row>
    <row r="1130" spans="1:5" x14ac:dyDescent="0.35">
      <c r="A1130" s="51"/>
      <c r="B1130" s="2"/>
      <c r="D1130" s="52"/>
      <c r="E1130" s="4"/>
    </row>
    <row r="1131" spans="1:5" x14ac:dyDescent="0.35">
      <c r="A1131" s="51"/>
      <c r="B1131" s="2"/>
      <c r="D1131" s="52"/>
      <c r="E1131" s="4"/>
    </row>
    <row r="1132" spans="1:5" x14ac:dyDescent="0.35">
      <c r="A1132" s="51"/>
      <c r="B1132" s="2"/>
      <c r="D1132" s="52"/>
      <c r="E1132" s="4"/>
    </row>
    <row r="1133" spans="1:5" x14ac:dyDescent="0.35">
      <c r="A1133" s="51"/>
      <c r="B1133" s="2"/>
      <c r="D1133" s="52"/>
      <c r="E1133" s="4"/>
    </row>
    <row r="1134" spans="1:5" x14ac:dyDescent="0.35">
      <c r="A1134" s="51"/>
      <c r="B1134" s="2"/>
      <c r="D1134" s="52"/>
      <c r="E1134" s="4"/>
    </row>
    <row r="1135" spans="1:5" x14ac:dyDescent="0.35">
      <c r="A1135" s="51"/>
      <c r="B1135" s="2"/>
      <c r="D1135" s="52"/>
      <c r="E1135" s="4"/>
    </row>
    <row r="1136" spans="1:5" x14ac:dyDescent="0.35">
      <c r="A1136" s="51"/>
      <c r="B1136" s="2"/>
      <c r="D1136" s="52"/>
      <c r="E1136" s="4"/>
    </row>
    <row r="1137" spans="1:5" x14ac:dyDescent="0.35">
      <c r="A1137" s="51"/>
      <c r="B1137" s="2"/>
      <c r="D1137" s="52"/>
      <c r="E1137" s="4"/>
    </row>
    <row r="1138" spans="1:5" x14ac:dyDescent="0.35">
      <c r="A1138" s="51"/>
      <c r="B1138" s="2"/>
      <c r="D1138" s="52"/>
      <c r="E1138" s="4"/>
    </row>
    <row r="1139" spans="1:5" x14ac:dyDescent="0.35">
      <c r="A1139" s="51"/>
      <c r="B1139" s="2"/>
      <c r="D1139" s="52"/>
      <c r="E1139" s="4"/>
    </row>
    <row r="1140" spans="1:5" x14ac:dyDescent="0.35">
      <c r="A1140" s="51"/>
      <c r="B1140" s="2"/>
      <c r="D1140" s="52"/>
      <c r="E1140" s="4"/>
    </row>
    <row r="1141" spans="1:5" x14ac:dyDescent="0.35">
      <c r="A1141" s="51"/>
      <c r="B1141" s="2"/>
      <c r="D1141" s="52"/>
      <c r="E1141" s="4"/>
    </row>
    <row r="1142" spans="1:5" x14ac:dyDescent="0.35">
      <c r="A1142" s="51"/>
      <c r="B1142" s="2"/>
      <c r="D1142" s="52"/>
      <c r="E1142" s="4"/>
    </row>
    <row r="1143" spans="1:5" x14ac:dyDescent="0.35">
      <c r="A1143" s="51"/>
      <c r="B1143" s="2"/>
      <c r="D1143" s="52"/>
      <c r="E1143" s="4"/>
    </row>
    <row r="1144" spans="1:5" x14ac:dyDescent="0.35">
      <c r="A1144" s="51"/>
      <c r="B1144" s="2"/>
      <c r="D1144" s="52"/>
      <c r="E1144" s="4"/>
    </row>
    <row r="1145" spans="1:5" x14ac:dyDescent="0.35">
      <c r="A1145" s="51"/>
      <c r="B1145" s="2"/>
      <c r="D1145" s="52"/>
      <c r="E1145" s="4"/>
    </row>
    <row r="1146" spans="1:5" x14ac:dyDescent="0.35">
      <c r="A1146" s="51"/>
      <c r="B1146" s="2"/>
      <c r="D1146" s="52"/>
      <c r="E1146" s="4"/>
    </row>
    <row r="1147" spans="1:5" x14ac:dyDescent="0.35">
      <c r="A1147" s="51"/>
      <c r="B1147" s="2"/>
      <c r="D1147" s="52"/>
      <c r="E1147" s="4"/>
    </row>
    <row r="1148" spans="1:5" x14ac:dyDescent="0.35">
      <c r="A1148" s="51"/>
      <c r="B1148" s="2"/>
      <c r="D1148" s="52"/>
      <c r="E1148" s="4"/>
    </row>
    <row r="1149" spans="1:5" x14ac:dyDescent="0.35">
      <c r="A1149" s="51"/>
      <c r="B1149" s="2"/>
      <c r="D1149" s="52"/>
      <c r="E1149" s="4"/>
    </row>
    <row r="1150" spans="1:5" x14ac:dyDescent="0.35">
      <c r="A1150" s="51"/>
      <c r="B1150" s="2"/>
      <c r="D1150" s="52"/>
      <c r="E1150" s="4"/>
    </row>
    <row r="1151" spans="1:5" x14ac:dyDescent="0.35">
      <c r="A1151" s="51"/>
      <c r="B1151" s="2"/>
      <c r="D1151" s="52"/>
      <c r="E1151" s="4"/>
    </row>
    <row r="1152" spans="1:5" x14ac:dyDescent="0.35">
      <c r="A1152" s="51"/>
      <c r="B1152" s="2"/>
      <c r="D1152" s="52"/>
      <c r="E1152" s="4"/>
    </row>
    <row r="1153" spans="1:5" x14ac:dyDescent="0.35">
      <c r="A1153" s="51"/>
      <c r="B1153" s="2"/>
      <c r="D1153" s="52"/>
      <c r="E1153" s="4"/>
    </row>
    <row r="1154" spans="1:5" x14ac:dyDescent="0.35">
      <c r="A1154" s="51"/>
      <c r="B1154" s="2"/>
      <c r="D1154" s="52"/>
      <c r="E1154" s="4"/>
    </row>
    <row r="1155" spans="1:5" x14ac:dyDescent="0.35">
      <c r="A1155" s="51"/>
      <c r="B1155" s="2"/>
      <c r="D1155" s="52"/>
      <c r="E1155" s="4"/>
    </row>
    <row r="1156" spans="1:5" x14ac:dyDescent="0.35">
      <c r="A1156" s="51"/>
      <c r="B1156" s="2"/>
      <c r="D1156" s="52"/>
      <c r="E1156" s="4"/>
    </row>
    <row r="1157" spans="1:5" x14ac:dyDescent="0.35">
      <c r="A1157" s="51"/>
      <c r="B1157" s="2"/>
      <c r="D1157" s="52"/>
      <c r="E1157" s="4"/>
    </row>
    <row r="1158" spans="1:5" x14ac:dyDescent="0.35">
      <c r="A1158" s="51"/>
      <c r="B1158" s="2"/>
      <c r="D1158" s="52"/>
      <c r="E1158" s="4"/>
    </row>
    <row r="1159" spans="1:5" x14ac:dyDescent="0.35">
      <c r="A1159" s="51"/>
      <c r="B1159" s="2"/>
      <c r="D1159" s="52"/>
      <c r="E1159" s="4"/>
    </row>
    <row r="1160" spans="1:5" x14ac:dyDescent="0.35">
      <c r="A1160" s="51"/>
      <c r="B1160" s="2"/>
      <c r="D1160" s="52"/>
      <c r="E1160" s="4"/>
    </row>
    <row r="1161" spans="1:5" x14ac:dyDescent="0.35">
      <c r="A1161" s="51"/>
      <c r="B1161" s="2"/>
      <c r="D1161" s="52"/>
      <c r="E1161" s="4"/>
    </row>
    <row r="1162" spans="1:5" x14ac:dyDescent="0.35">
      <c r="A1162" s="51"/>
      <c r="B1162" s="2"/>
      <c r="D1162" s="52"/>
      <c r="E1162" s="4"/>
    </row>
    <row r="1163" spans="1:5" x14ac:dyDescent="0.35">
      <c r="A1163" s="51"/>
      <c r="B1163" s="2"/>
      <c r="D1163" s="52"/>
      <c r="E1163" s="4"/>
    </row>
    <row r="1164" spans="1:5" x14ac:dyDescent="0.35">
      <c r="A1164" s="51"/>
      <c r="B1164" s="2"/>
      <c r="D1164" s="52"/>
      <c r="E1164" s="4"/>
    </row>
    <row r="1165" spans="1:5" x14ac:dyDescent="0.35">
      <c r="A1165" s="51"/>
      <c r="B1165" s="2"/>
      <c r="D1165" s="52"/>
      <c r="E1165" s="4"/>
    </row>
    <row r="1166" spans="1:5" x14ac:dyDescent="0.35">
      <c r="A1166" s="51"/>
      <c r="B1166" s="2"/>
      <c r="D1166" s="52"/>
      <c r="E1166" s="4"/>
    </row>
    <row r="1167" spans="1:5" x14ac:dyDescent="0.35">
      <c r="A1167" s="51"/>
      <c r="B1167" s="2"/>
      <c r="D1167" s="52"/>
      <c r="E1167" s="4"/>
    </row>
    <row r="1168" spans="1:5" x14ac:dyDescent="0.35">
      <c r="A1168" s="51"/>
      <c r="B1168" s="2"/>
      <c r="D1168" s="52"/>
      <c r="E1168" s="4"/>
    </row>
    <row r="1169" spans="1:5" x14ac:dyDescent="0.35">
      <c r="A1169" s="51"/>
      <c r="B1169" s="2"/>
      <c r="D1169" s="52"/>
      <c r="E1169" s="4"/>
    </row>
    <row r="1170" spans="1:5" x14ac:dyDescent="0.35">
      <c r="A1170" s="51"/>
      <c r="B1170" s="2"/>
      <c r="D1170" s="52"/>
      <c r="E1170" s="4"/>
    </row>
    <row r="1171" spans="1:5" x14ac:dyDescent="0.35">
      <c r="A1171" s="51"/>
      <c r="B1171" s="2"/>
      <c r="D1171" s="52"/>
      <c r="E1171" s="4"/>
    </row>
    <row r="1172" spans="1:5" x14ac:dyDescent="0.35">
      <c r="A1172" s="51"/>
      <c r="B1172" s="2"/>
      <c r="D1172" s="52"/>
      <c r="E1172" s="4"/>
    </row>
    <row r="1173" spans="1:5" x14ac:dyDescent="0.35">
      <c r="A1173" s="51"/>
      <c r="B1173" s="2"/>
      <c r="D1173" s="52"/>
      <c r="E1173" s="4"/>
    </row>
    <row r="1174" spans="1:5" x14ac:dyDescent="0.35">
      <c r="A1174" s="51"/>
      <c r="B1174" s="2"/>
      <c r="D1174" s="52"/>
      <c r="E1174" s="4"/>
    </row>
    <row r="1175" spans="1:5" x14ac:dyDescent="0.35">
      <c r="A1175" s="51"/>
      <c r="B1175" s="2"/>
      <c r="D1175" s="52"/>
      <c r="E1175" s="4"/>
    </row>
    <row r="1176" spans="1:5" x14ac:dyDescent="0.35">
      <c r="A1176" s="51"/>
      <c r="B1176" s="2"/>
      <c r="D1176" s="52"/>
      <c r="E1176" s="4"/>
    </row>
    <row r="1177" spans="1:5" x14ac:dyDescent="0.35">
      <c r="A1177" s="51"/>
      <c r="B1177" s="2"/>
      <c r="D1177" s="52"/>
      <c r="E1177" s="4"/>
    </row>
    <row r="1178" spans="1:5" x14ac:dyDescent="0.35">
      <c r="A1178" s="51"/>
      <c r="B1178" s="2"/>
      <c r="D1178" s="52"/>
      <c r="E1178" s="4"/>
    </row>
    <row r="1179" spans="1:5" x14ac:dyDescent="0.35">
      <c r="A1179" s="51"/>
      <c r="B1179" s="2"/>
      <c r="D1179" s="52"/>
      <c r="E1179" s="4"/>
    </row>
    <row r="1180" spans="1:5" x14ac:dyDescent="0.35">
      <c r="A1180" s="51"/>
      <c r="B1180" s="2"/>
      <c r="D1180" s="52"/>
      <c r="E1180" s="4"/>
    </row>
    <row r="1181" spans="1:5" x14ac:dyDescent="0.35">
      <c r="A1181" s="51"/>
      <c r="B1181" s="2"/>
      <c r="D1181" s="52"/>
      <c r="E1181" s="4"/>
    </row>
    <row r="1182" spans="1:5" x14ac:dyDescent="0.35">
      <c r="A1182" s="51"/>
      <c r="B1182" s="2"/>
      <c r="D1182" s="52"/>
      <c r="E1182" s="4"/>
    </row>
    <row r="1183" spans="1:5" x14ac:dyDescent="0.35">
      <c r="A1183" s="51"/>
      <c r="B1183" s="2"/>
      <c r="D1183" s="52"/>
      <c r="E1183" s="4"/>
    </row>
    <row r="1184" spans="1:5" x14ac:dyDescent="0.35">
      <c r="A1184" s="51"/>
      <c r="B1184" s="2"/>
      <c r="D1184" s="52"/>
      <c r="E1184" s="4"/>
    </row>
    <row r="1185" spans="1:5" x14ac:dyDescent="0.35">
      <c r="A1185" s="51"/>
      <c r="B1185" s="2"/>
      <c r="D1185" s="52"/>
      <c r="E1185" s="4"/>
    </row>
    <row r="1186" spans="1:5" x14ac:dyDescent="0.35">
      <c r="A1186" s="51"/>
      <c r="B1186" s="2"/>
      <c r="D1186" s="52"/>
      <c r="E1186" s="4"/>
    </row>
    <row r="1187" spans="1:5" x14ac:dyDescent="0.35">
      <c r="A1187" s="51"/>
      <c r="B1187" s="2"/>
      <c r="D1187" s="52"/>
      <c r="E1187" s="4"/>
    </row>
    <row r="1188" spans="1:5" x14ac:dyDescent="0.35">
      <c r="A1188" s="51"/>
      <c r="B1188" s="2"/>
      <c r="D1188" s="52"/>
      <c r="E1188" s="4"/>
    </row>
    <row r="1189" spans="1:5" x14ac:dyDescent="0.35">
      <c r="A1189" s="51"/>
      <c r="B1189" s="2"/>
      <c r="D1189" s="52"/>
      <c r="E1189" s="4"/>
    </row>
    <row r="1190" spans="1:5" x14ac:dyDescent="0.35">
      <c r="A1190" s="51"/>
      <c r="B1190" s="2"/>
      <c r="D1190" s="52"/>
      <c r="E1190" s="4"/>
    </row>
    <row r="1191" spans="1:5" x14ac:dyDescent="0.35">
      <c r="A1191" s="51"/>
      <c r="B1191" s="2"/>
      <c r="D1191" s="52"/>
      <c r="E1191" s="4"/>
    </row>
    <row r="1192" spans="1:5" x14ac:dyDescent="0.35">
      <c r="A1192" s="51"/>
      <c r="B1192" s="2"/>
      <c r="D1192" s="52"/>
      <c r="E1192" s="4"/>
    </row>
    <row r="1193" spans="1:5" x14ac:dyDescent="0.35">
      <c r="A1193" s="51"/>
      <c r="B1193" s="2"/>
      <c r="D1193" s="52"/>
      <c r="E1193" s="4"/>
    </row>
    <row r="1194" spans="1:5" x14ac:dyDescent="0.35">
      <c r="A1194" s="51"/>
      <c r="B1194" s="2"/>
      <c r="D1194" s="52"/>
      <c r="E1194" s="4"/>
    </row>
    <row r="1195" spans="1:5" x14ac:dyDescent="0.35">
      <c r="A1195" s="51"/>
      <c r="B1195" s="2"/>
      <c r="D1195" s="52"/>
      <c r="E1195" s="4"/>
    </row>
    <row r="1196" spans="1:5" x14ac:dyDescent="0.35">
      <c r="A1196" s="51"/>
      <c r="B1196" s="2"/>
      <c r="D1196" s="52"/>
      <c r="E1196" s="4"/>
    </row>
    <row r="1197" spans="1:5" x14ac:dyDescent="0.35">
      <c r="A1197" s="51"/>
      <c r="B1197" s="2"/>
      <c r="D1197" s="52"/>
      <c r="E1197" s="4"/>
    </row>
    <row r="1198" spans="1:5" x14ac:dyDescent="0.35">
      <c r="A1198" s="51"/>
      <c r="B1198" s="2"/>
      <c r="D1198" s="52"/>
      <c r="E1198" s="4"/>
    </row>
    <row r="1199" spans="1:5" x14ac:dyDescent="0.35">
      <c r="A1199" s="51"/>
      <c r="B1199" s="2"/>
      <c r="D1199" s="52"/>
      <c r="E1199" s="4"/>
    </row>
    <row r="1200" spans="1:5" x14ac:dyDescent="0.35">
      <c r="A1200" s="51"/>
      <c r="B1200" s="2"/>
      <c r="D1200" s="52"/>
      <c r="E1200" s="4"/>
    </row>
    <row r="1201" spans="1:5" x14ac:dyDescent="0.35">
      <c r="A1201" s="51"/>
      <c r="B1201" s="2"/>
      <c r="D1201" s="52"/>
      <c r="E1201" s="4"/>
    </row>
    <row r="1202" spans="1:5" x14ac:dyDescent="0.35">
      <c r="A1202" s="51"/>
      <c r="B1202" s="2"/>
      <c r="D1202" s="52"/>
      <c r="E1202" s="4"/>
    </row>
    <row r="1203" spans="1:5" x14ac:dyDescent="0.35">
      <c r="A1203" s="51"/>
      <c r="B1203" s="2"/>
      <c r="D1203" s="52"/>
      <c r="E1203" s="4"/>
    </row>
    <row r="1204" spans="1:5" x14ac:dyDescent="0.35">
      <c r="A1204" s="51"/>
      <c r="B1204" s="2"/>
      <c r="D1204" s="52"/>
      <c r="E1204" s="4"/>
    </row>
    <row r="1205" spans="1:5" x14ac:dyDescent="0.35">
      <c r="A1205" s="51"/>
      <c r="B1205" s="2"/>
      <c r="D1205" s="52"/>
      <c r="E1205" s="4"/>
    </row>
    <row r="1206" spans="1:5" x14ac:dyDescent="0.35">
      <c r="A1206" s="51"/>
      <c r="B1206" s="2"/>
      <c r="D1206" s="52"/>
      <c r="E1206" s="4"/>
    </row>
    <row r="1207" spans="1:5" x14ac:dyDescent="0.35">
      <c r="A1207" s="51"/>
      <c r="B1207" s="2"/>
      <c r="D1207" s="52"/>
      <c r="E1207" s="4"/>
    </row>
    <row r="1208" spans="1:5" x14ac:dyDescent="0.35">
      <c r="A1208" s="51"/>
      <c r="B1208" s="2"/>
      <c r="D1208" s="52"/>
      <c r="E1208" s="4"/>
    </row>
    <row r="1209" spans="1:5" x14ac:dyDescent="0.35">
      <c r="A1209" s="51"/>
      <c r="B1209" s="2"/>
      <c r="D1209" s="52"/>
      <c r="E1209" s="4"/>
    </row>
    <row r="1210" spans="1:5" x14ac:dyDescent="0.35">
      <c r="A1210" s="51"/>
      <c r="B1210" s="2"/>
      <c r="D1210" s="52"/>
      <c r="E1210" s="4"/>
    </row>
    <row r="1211" spans="1:5" x14ac:dyDescent="0.35">
      <c r="A1211" s="51"/>
      <c r="B1211" s="2"/>
      <c r="D1211" s="52"/>
      <c r="E1211" s="4"/>
    </row>
    <row r="1212" spans="1:5" x14ac:dyDescent="0.35">
      <c r="A1212" s="51"/>
      <c r="B1212" s="2"/>
      <c r="D1212" s="52"/>
      <c r="E1212" s="4"/>
    </row>
    <row r="1213" spans="1:5" x14ac:dyDescent="0.35">
      <c r="A1213" s="51"/>
      <c r="B1213" s="2"/>
      <c r="D1213" s="52"/>
      <c r="E1213" s="4"/>
    </row>
    <row r="1214" spans="1:5" x14ac:dyDescent="0.35">
      <c r="A1214" s="51"/>
      <c r="B1214" s="2"/>
      <c r="D1214" s="52"/>
      <c r="E1214" s="4"/>
    </row>
    <row r="1215" spans="1:5" x14ac:dyDescent="0.35">
      <c r="A1215" s="51"/>
      <c r="B1215" s="2"/>
      <c r="D1215" s="52"/>
      <c r="E1215" s="4"/>
    </row>
    <row r="1216" spans="1:5" x14ac:dyDescent="0.35">
      <c r="A1216" s="51"/>
      <c r="B1216" s="2"/>
      <c r="D1216" s="52"/>
      <c r="E1216" s="4"/>
    </row>
    <row r="1217" spans="1:5" x14ac:dyDescent="0.35">
      <c r="A1217" s="51"/>
      <c r="B1217" s="2"/>
      <c r="D1217" s="52"/>
      <c r="E1217" s="4"/>
    </row>
    <row r="1218" spans="1:5" x14ac:dyDescent="0.35">
      <c r="A1218" s="51"/>
      <c r="B1218" s="2"/>
      <c r="D1218" s="52"/>
      <c r="E1218" s="4"/>
    </row>
    <row r="1219" spans="1:5" x14ac:dyDescent="0.35">
      <c r="A1219" s="51"/>
      <c r="B1219" s="2"/>
      <c r="D1219" s="52"/>
      <c r="E1219" s="4"/>
    </row>
    <row r="1220" spans="1:5" x14ac:dyDescent="0.35">
      <c r="A1220" s="51"/>
      <c r="B1220" s="2"/>
      <c r="D1220" s="52"/>
      <c r="E1220" s="4"/>
    </row>
    <row r="1221" spans="1:5" x14ac:dyDescent="0.35">
      <c r="A1221" s="51"/>
      <c r="B1221" s="2"/>
      <c r="D1221" s="52"/>
      <c r="E1221" s="4"/>
    </row>
    <row r="1222" spans="1:5" x14ac:dyDescent="0.35">
      <c r="A1222" s="51"/>
      <c r="B1222" s="2"/>
      <c r="D1222" s="52"/>
      <c r="E1222" s="4"/>
    </row>
    <row r="1223" spans="1:5" x14ac:dyDescent="0.35">
      <c r="A1223" s="51"/>
      <c r="B1223" s="2"/>
      <c r="D1223" s="52"/>
      <c r="E1223" s="4"/>
    </row>
    <row r="1224" spans="1:5" x14ac:dyDescent="0.35">
      <c r="A1224" s="51"/>
      <c r="B1224" s="2"/>
      <c r="D1224" s="52"/>
      <c r="E1224" s="4"/>
    </row>
    <row r="1225" spans="1:5" x14ac:dyDescent="0.35">
      <c r="A1225" s="51"/>
      <c r="B1225" s="2"/>
      <c r="D1225" s="52"/>
      <c r="E1225" s="4"/>
    </row>
    <row r="1226" spans="1:5" x14ac:dyDescent="0.35">
      <c r="A1226" s="51"/>
      <c r="B1226" s="2"/>
      <c r="D1226" s="52"/>
      <c r="E1226" s="4"/>
    </row>
    <row r="1227" spans="1:5" x14ac:dyDescent="0.35">
      <c r="A1227" s="51"/>
      <c r="B1227" s="2"/>
      <c r="D1227" s="52"/>
      <c r="E1227" s="4"/>
    </row>
    <row r="1228" spans="1:5" x14ac:dyDescent="0.35">
      <c r="A1228" s="51"/>
      <c r="B1228" s="2"/>
      <c r="D1228" s="52"/>
      <c r="E1228" s="4"/>
    </row>
    <row r="1229" spans="1:5" x14ac:dyDescent="0.35">
      <c r="A1229" s="51"/>
      <c r="B1229" s="2"/>
      <c r="D1229" s="52"/>
      <c r="E1229" s="4"/>
    </row>
    <row r="1230" spans="1:5" x14ac:dyDescent="0.35">
      <c r="A1230" s="51"/>
      <c r="B1230" s="2"/>
      <c r="D1230" s="52"/>
      <c r="E1230" s="4"/>
    </row>
    <row r="1231" spans="1:5" x14ac:dyDescent="0.35">
      <c r="A1231" s="51"/>
      <c r="B1231" s="2"/>
      <c r="D1231" s="52"/>
      <c r="E1231" s="4"/>
    </row>
    <row r="1232" spans="1:5" x14ac:dyDescent="0.35">
      <c r="A1232" s="51"/>
      <c r="B1232" s="2"/>
      <c r="D1232" s="52"/>
      <c r="E1232" s="4"/>
    </row>
    <row r="1233" spans="1:5" x14ac:dyDescent="0.35">
      <c r="A1233" s="51"/>
      <c r="B1233" s="2"/>
      <c r="D1233" s="52"/>
      <c r="E1233" s="4"/>
    </row>
    <row r="1234" spans="1:5" x14ac:dyDescent="0.35">
      <c r="A1234" s="51"/>
      <c r="B1234" s="2"/>
      <c r="D1234" s="52"/>
      <c r="E1234" s="4"/>
    </row>
    <row r="1235" spans="1:5" x14ac:dyDescent="0.35">
      <c r="A1235" s="51"/>
      <c r="B1235" s="2"/>
      <c r="D1235" s="52"/>
      <c r="E1235" s="4"/>
    </row>
    <row r="1236" spans="1:5" x14ac:dyDescent="0.35">
      <c r="A1236" s="51"/>
      <c r="B1236" s="2"/>
      <c r="D1236" s="52"/>
      <c r="E1236" s="4"/>
    </row>
    <row r="1237" spans="1:5" x14ac:dyDescent="0.35">
      <c r="A1237" s="51"/>
      <c r="B1237" s="2"/>
      <c r="D1237" s="52"/>
      <c r="E1237" s="4"/>
    </row>
    <row r="1238" spans="1:5" x14ac:dyDescent="0.35">
      <c r="A1238" s="51"/>
      <c r="B1238" s="2"/>
      <c r="D1238" s="52"/>
      <c r="E1238" s="4"/>
    </row>
    <row r="1239" spans="1:5" x14ac:dyDescent="0.35">
      <c r="A1239" s="51"/>
      <c r="B1239" s="2"/>
      <c r="D1239" s="52"/>
      <c r="E1239" s="4"/>
    </row>
    <row r="1240" spans="1:5" x14ac:dyDescent="0.35">
      <c r="A1240" s="51"/>
      <c r="B1240" s="2"/>
      <c r="D1240" s="52"/>
      <c r="E1240" s="4"/>
    </row>
    <row r="1241" spans="1:5" x14ac:dyDescent="0.35">
      <c r="A1241" s="51"/>
      <c r="B1241" s="2"/>
      <c r="D1241" s="52"/>
      <c r="E1241" s="4"/>
    </row>
    <row r="1242" spans="1:5" x14ac:dyDescent="0.35">
      <c r="A1242" s="51"/>
      <c r="B1242" s="2"/>
      <c r="D1242" s="52"/>
      <c r="E1242" s="4"/>
    </row>
    <row r="1243" spans="1:5" x14ac:dyDescent="0.35">
      <c r="A1243" s="51"/>
      <c r="B1243" s="2"/>
      <c r="D1243" s="52"/>
      <c r="E1243" s="4"/>
    </row>
    <row r="1244" spans="1:5" x14ac:dyDescent="0.35">
      <c r="A1244" s="51"/>
      <c r="B1244" s="2"/>
      <c r="D1244" s="52"/>
      <c r="E1244" s="4"/>
    </row>
    <row r="1245" spans="1:5" x14ac:dyDescent="0.35">
      <c r="A1245" s="51"/>
      <c r="B1245" s="2"/>
      <c r="D1245" s="52"/>
      <c r="E1245" s="4"/>
    </row>
    <row r="1246" spans="1:5" x14ac:dyDescent="0.35">
      <c r="A1246" s="51"/>
      <c r="B1246" s="2"/>
      <c r="D1246" s="52"/>
      <c r="E1246" s="4"/>
    </row>
    <row r="1247" spans="1:5" x14ac:dyDescent="0.35">
      <c r="A1247" s="51"/>
      <c r="B1247" s="2"/>
      <c r="D1247" s="52"/>
      <c r="E1247" s="4"/>
    </row>
    <row r="1248" spans="1:5" x14ac:dyDescent="0.35">
      <c r="A1248" s="51"/>
      <c r="B1248" s="2"/>
      <c r="D1248" s="52"/>
      <c r="E1248" s="4"/>
    </row>
    <row r="1249" spans="1:5" x14ac:dyDescent="0.35">
      <c r="A1249" s="51"/>
      <c r="B1249" s="2"/>
      <c r="D1249" s="52"/>
      <c r="E1249" s="4"/>
    </row>
    <row r="1250" spans="1:5" x14ac:dyDescent="0.35">
      <c r="A1250" s="51"/>
      <c r="B1250" s="2"/>
      <c r="D1250" s="52"/>
      <c r="E1250" s="4"/>
    </row>
    <row r="1251" spans="1:5" x14ac:dyDescent="0.35">
      <c r="A1251" s="51"/>
      <c r="B1251" s="2"/>
      <c r="D1251" s="52"/>
      <c r="E1251" s="4"/>
    </row>
    <row r="1252" spans="1:5" x14ac:dyDescent="0.35">
      <c r="A1252" s="51"/>
      <c r="B1252" s="2"/>
      <c r="D1252" s="52"/>
      <c r="E1252" s="4"/>
    </row>
    <row r="1253" spans="1:5" x14ac:dyDescent="0.35">
      <c r="A1253" s="51"/>
      <c r="B1253" s="2"/>
      <c r="D1253" s="52"/>
      <c r="E1253" s="4"/>
    </row>
    <row r="1254" spans="1:5" x14ac:dyDescent="0.35">
      <c r="A1254" s="51"/>
      <c r="B1254" s="2"/>
      <c r="D1254" s="52"/>
      <c r="E1254" s="4"/>
    </row>
    <row r="1255" spans="1:5" x14ac:dyDescent="0.35">
      <c r="A1255" s="51"/>
      <c r="B1255" s="2"/>
      <c r="D1255" s="52"/>
      <c r="E1255" s="4"/>
    </row>
    <row r="1256" spans="1:5" x14ac:dyDescent="0.35">
      <c r="A1256" s="51"/>
      <c r="B1256" s="2"/>
      <c r="D1256" s="52"/>
      <c r="E1256" s="4"/>
    </row>
    <row r="1257" spans="1:5" x14ac:dyDescent="0.35">
      <c r="A1257" s="51"/>
      <c r="B1257" s="2"/>
      <c r="D1257" s="52"/>
      <c r="E1257" s="4"/>
    </row>
    <row r="1258" spans="1:5" x14ac:dyDescent="0.35">
      <c r="A1258" s="51"/>
      <c r="B1258" s="2"/>
      <c r="D1258" s="52"/>
      <c r="E1258" s="4"/>
    </row>
    <row r="1259" spans="1:5" x14ac:dyDescent="0.35">
      <c r="A1259" s="51"/>
      <c r="B1259" s="2"/>
      <c r="D1259" s="52"/>
      <c r="E1259" s="4"/>
    </row>
    <row r="1260" spans="1:5" x14ac:dyDescent="0.35">
      <c r="A1260" s="51"/>
      <c r="B1260" s="2"/>
      <c r="D1260" s="52"/>
      <c r="E1260" s="4"/>
    </row>
    <row r="1261" spans="1:5" x14ac:dyDescent="0.35">
      <c r="A1261" s="51"/>
      <c r="B1261" s="2"/>
      <c r="D1261" s="52"/>
      <c r="E1261" s="4"/>
    </row>
    <row r="1262" spans="1:5" x14ac:dyDescent="0.35">
      <c r="A1262" s="51"/>
      <c r="B1262" s="2"/>
      <c r="D1262" s="52"/>
      <c r="E1262" s="4"/>
    </row>
    <row r="1263" spans="1:5" x14ac:dyDescent="0.35">
      <c r="A1263" s="51"/>
      <c r="B1263" s="2"/>
      <c r="D1263" s="52"/>
      <c r="E1263" s="4"/>
    </row>
    <row r="1264" spans="1:5" x14ac:dyDescent="0.35">
      <c r="A1264" s="51"/>
      <c r="B1264" s="2"/>
      <c r="D1264" s="52"/>
      <c r="E1264" s="4"/>
    </row>
    <row r="1265" spans="1:5" x14ac:dyDescent="0.35">
      <c r="A1265" s="51"/>
      <c r="B1265" s="2"/>
      <c r="D1265" s="52"/>
      <c r="E1265" s="4"/>
    </row>
    <row r="1266" spans="1:5" x14ac:dyDescent="0.35">
      <c r="A1266" s="51"/>
      <c r="B1266" s="2"/>
      <c r="D1266" s="52"/>
      <c r="E1266" s="4"/>
    </row>
    <row r="1267" spans="1:5" x14ac:dyDescent="0.35">
      <c r="A1267" s="51"/>
      <c r="B1267" s="2"/>
      <c r="D1267" s="52"/>
      <c r="E1267" s="4"/>
    </row>
    <row r="1268" spans="1:5" x14ac:dyDescent="0.35">
      <c r="A1268" s="51"/>
      <c r="B1268" s="2"/>
      <c r="D1268" s="52"/>
      <c r="E1268" s="4"/>
    </row>
    <row r="1269" spans="1:5" x14ac:dyDescent="0.35">
      <c r="A1269" s="51"/>
      <c r="B1269" s="2"/>
      <c r="D1269" s="52"/>
      <c r="E1269" s="4"/>
    </row>
    <row r="1270" spans="1:5" x14ac:dyDescent="0.35">
      <c r="A1270" s="51"/>
      <c r="B1270" s="2"/>
      <c r="D1270" s="52"/>
      <c r="E1270" s="4"/>
    </row>
    <row r="1271" spans="1:5" x14ac:dyDescent="0.35">
      <c r="A1271" s="51"/>
      <c r="B1271" s="2"/>
      <c r="D1271" s="52"/>
      <c r="E1271" s="4"/>
    </row>
    <row r="1272" spans="1:5" x14ac:dyDescent="0.35">
      <c r="A1272" s="51"/>
      <c r="B1272" s="2"/>
      <c r="D1272" s="52"/>
      <c r="E1272" s="4"/>
    </row>
    <row r="1273" spans="1:5" x14ac:dyDescent="0.35">
      <c r="A1273" s="51"/>
      <c r="B1273" s="2"/>
      <c r="D1273" s="52"/>
      <c r="E1273" s="4"/>
    </row>
    <row r="1274" spans="1:5" x14ac:dyDescent="0.35">
      <c r="A1274" s="51"/>
      <c r="B1274" s="2"/>
      <c r="D1274" s="52"/>
      <c r="E1274" s="4"/>
    </row>
    <row r="1275" spans="1:5" x14ac:dyDescent="0.35">
      <c r="A1275" s="51"/>
      <c r="B1275" s="2"/>
      <c r="D1275" s="52"/>
      <c r="E1275" s="4"/>
    </row>
    <row r="1276" spans="1:5" x14ac:dyDescent="0.35">
      <c r="A1276" s="51"/>
      <c r="B1276" s="2"/>
      <c r="D1276" s="52"/>
      <c r="E1276" s="4"/>
    </row>
    <row r="1277" spans="1:5" x14ac:dyDescent="0.35">
      <c r="A1277" s="51"/>
      <c r="B1277" s="2"/>
      <c r="D1277" s="52"/>
      <c r="E1277" s="4"/>
    </row>
    <row r="1278" spans="1:5" x14ac:dyDescent="0.35">
      <c r="A1278" s="51"/>
      <c r="B1278" s="2"/>
      <c r="D1278" s="52"/>
      <c r="E1278" s="4"/>
    </row>
    <row r="1279" spans="1:5" x14ac:dyDescent="0.35">
      <c r="A1279" s="51"/>
      <c r="B1279" s="2"/>
      <c r="D1279" s="52"/>
      <c r="E1279" s="4"/>
    </row>
    <row r="1280" spans="1:5" x14ac:dyDescent="0.35">
      <c r="A1280" s="51"/>
      <c r="B1280" s="2"/>
      <c r="D1280" s="52"/>
      <c r="E1280" s="4"/>
    </row>
    <row r="1281" spans="1:5" x14ac:dyDescent="0.35">
      <c r="A1281" s="51"/>
      <c r="B1281" s="2"/>
      <c r="D1281" s="52"/>
      <c r="E1281" s="4"/>
    </row>
    <row r="1282" spans="1:5" x14ac:dyDescent="0.35">
      <c r="A1282" s="51"/>
      <c r="B1282" s="2"/>
      <c r="D1282" s="52"/>
      <c r="E1282" s="4"/>
    </row>
    <row r="1283" spans="1:5" x14ac:dyDescent="0.35">
      <c r="A1283" s="51"/>
      <c r="B1283" s="2"/>
      <c r="D1283" s="52"/>
      <c r="E1283" s="4"/>
    </row>
    <row r="1284" spans="1:5" x14ac:dyDescent="0.35">
      <c r="A1284" s="51"/>
      <c r="B1284" s="2"/>
      <c r="D1284" s="52"/>
      <c r="E1284" s="4"/>
    </row>
    <row r="1285" spans="1:5" x14ac:dyDescent="0.35">
      <c r="A1285" s="51"/>
      <c r="B1285" s="2"/>
      <c r="D1285" s="52"/>
      <c r="E1285" s="4"/>
    </row>
    <row r="1286" spans="1:5" x14ac:dyDescent="0.35">
      <c r="A1286" s="51"/>
      <c r="B1286" s="2"/>
      <c r="D1286" s="52"/>
      <c r="E1286" s="4"/>
    </row>
    <row r="1287" spans="1:5" x14ac:dyDescent="0.35">
      <c r="A1287" s="51"/>
      <c r="B1287" s="2"/>
      <c r="D1287" s="52"/>
      <c r="E1287" s="4"/>
    </row>
    <row r="1288" spans="1:5" x14ac:dyDescent="0.35">
      <c r="A1288" s="51"/>
      <c r="B1288" s="2"/>
      <c r="D1288" s="52"/>
      <c r="E1288" s="4"/>
    </row>
    <row r="1289" spans="1:5" x14ac:dyDescent="0.35">
      <c r="A1289" s="51"/>
      <c r="B1289" s="2"/>
      <c r="D1289" s="52"/>
      <c r="E1289" s="4"/>
    </row>
    <row r="1290" spans="1:5" x14ac:dyDescent="0.35">
      <c r="A1290" s="51"/>
      <c r="B1290" s="2"/>
      <c r="D1290" s="52"/>
      <c r="E1290" s="4"/>
    </row>
    <row r="1291" spans="1:5" x14ac:dyDescent="0.35">
      <c r="A1291" s="51"/>
      <c r="B1291" s="2"/>
      <c r="D1291" s="52"/>
      <c r="E1291" s="4"/>
    </row>
    <row r="1292" spans="1:5" x14ac:dyDescent="0.35">
      <c r="A1292" s="51"/>
      <c r="B1292" s="2"/>
      <c r="D1292" s="52"/>
      <c r="E1292" s="4"/>
    </row>
    <row r="1293" spans="1:5" x14ac:dyDescent="0.35">
      <c r="A1293" s="51"/>
      <c r="B1293" s="2"/>
      <c r="D1293" s="52"/>
      <c r="E1293" s="4"/>
    </row>
    <row r="1294" spans="1:5" x14ac:dyDescent="0.35">
      <c r="A1294" s="51"/>
      <c r="B1294" s="2"/>
      <c r="D1294" s="52"/>
      <c r="E1294" s="4"/>
    </row>
    <row r="1295" spans="1:5" x14ac:dyDescent="0.35">
      <c r="A1295" s="51"/>
      <c r="B1295" s="2"/>
      <c r="D1295" s="52"/>
      <c r="E1295" s="4"/>
    </row>
    <row r="1296" spans="1:5" x14ac:dyDescent="0.35">
      <c r="A1296" s="51"/>
      <c r="B1296" s="2"/>
      <c r="D1296" s="52"/>
      <c r="E1296" s="4"/>
    </row>
    <row r="1297" spans="1:5" x14ac:dyDescent="0.35">
      <c r="A1297" s="51"/>
      <c r="B1297" s="2"/>
      <c r="D1297" s="52"/>
      <c r="E1297" s="4"/>
    </row>
    <row r="1298" spans="1:5" x14ac:dyDescent="0.35">
      <c r="A1298" s="51"/>
      <c r="B1298" s="2"/>
      <c r="D1298" s="52"/>
      <c r="E1298" s="4"/>
    </row>
    <row r="1299" spans="1:5" x14ac:dyDescent="0.35">
      <c r="A1299" s="51"/>
      <c r="B1299" s="2"/>
      <c r="D1299" s="52"/>
      <c r="E1299" s="4"/>
    </row>
    <row r="1300" spans="1:5" x14ac:dyDescent="0.35">
      <c r="A1300" s="51"/>
      <c r="B1300" s="2"/>
      <c r="D1300" s="52"/>
      <c r="E1300" s="4"/>
    </row>
    <row r="1301" spans="1:5" x14ac:dyDescent="0.35">
      <c r="A1301" s="51"/>
      <c r="B1301" s="2"/>
      <c r="D1301" s="52"/>
      <c r="E1301" s="4"/>
    </row>
    <row r="1302" spans="1:5" x14ac:dyDescent="0.35">
      <c r="A1302" s="51"/>
      <c r="B1302" s="2"/>
      <c r="D1302" s="52"/>
      <c r="E1302" s="4"/>
    </row>
    <row r="1303" spans="1:5" x14ac:dyDescent="0.35">
      <c r="A1303" s="51"/>
      <c r="B1303" s="2"/>
      <c r="D1303" s="52"/>
      <c r="E1303" s="4"/>
    </row>
    <row r="1304" spans="1:5" x14ac:dyDescent="0.35">
      <c r="A1304" s="51"/>
      <c r="B1304" s="2"/>
      <c r="D1304" s="52"/>
      <c r="E1304" s="4"/>
    </row>
    <row r="1305" spans="1:5" x14ac:dyDescent="0.35">
      <c r="A1305" s="51"/>
      <c r="B1305" s="2"/>
      <c r="D1305" s="52"/>
      <c r="E1305" s="4"/>
    </row>
    <row r="1306" spans="1:5" x14ac:dyDescent="0.35">
      <c r="A1306" s="51"/>
      <c r="B1306" s="2"/>
      <c r="D1306" s="52"/>
      <c r="E1306" s="4"/>
    </row>
    <row r="1307" spans="1:5" x14ac:dyDescent="0.35">
      <c r="A1307" s="51"/>
      <c r="B1307" s="2"/>
      <c r="D1307" s="52"/>
      <c r="E1307" s="4"/>
    </row>
    <row r="1308" spans="1:5" x14ac:dyDescent="0.35">
      <c r="A1308" s="51"/>
      <c r="B1308" s="2"/>
      <c r="D1308" s="52"/>
      <c r="E1308" s="4"/>
    </row>
    <row r="1309" spans="1:5" x14ac:dyDescent="0.35">
      <c r="A1309" s="51"/>
      <c r="B1309" s="2"/>
      <c r="D1309" s="52"/>
      <c r="E1309" s="4"/>
    </row>
    <row r="1310" spans="1:5" x14ac:dyDescent="0.35">
      <c r="A1310" s="51"/>
      <c r="B1310" s="2"/>
      <c r="D1310" s="52"/>
      <c r="E1310" s="4"/>
    </row>
    <row r="1311" spans="1:5" x14ac:dyDescent="0.35">
      <c r="A1311" s="51"/>
      <c r="B1311" s="2"/>
      <c r="D1311" s="52"/>
      <c r="E1311" s="4"/>
    </row>
    <row r="1312" spans="1:5" x14ac:dyDescent="0.35">
      <c r="A1312" s="51"/>
      <c r="B1312" s="2"/>
      <c r="D1312" s="52"/>
      <c r="E1312" s="4"/>
    </row>
    <row r="1313" spans="1:5" x14ac:dyDescent="0.35">
      <c r="A1313" s="51"/>
      <c r="B1313" s="2"/>
      <c r="D1313" s="52"/>
      <c r="E1313" s="4"/>
    </row>
    <row r="1314" spans="1:5" x14ac:dyDescent="0.35">
      <c r="A1314" s="51"/>
      <c r="B1314" s="2"/>
      <c r="D1314" s="52"/>
      <c r="E1314" s="4"/>
    </row>
    <row r="1315" spans="1:5" x14ac:dyDescent="0.35">
      <c r="A1315" s="51"/>
      <c r="B1315" s="2"/>
      <c r="D1315" s="52"/>
      <c r="E1315" s="4"/>
    </row>
    <row r="1316" spans="1:5" x14ac:dyDescent="0.35">
      <c r="A1316" s="51"/>
      <c r="B1316" s="2"/>
      <c r="D1316" s="52"/>
      <c r="E1316" s="4"/>
    </row>
    <row r="1317" spans="1:5" x14ac:dyDescent="0.35">
      <c r="A1317" s="51"/>
      <c r="B1317" s="2"/>
      <c r="D1317" s="52"/>
      <c r="E1317" s="4"/>
    </row>
    <row r="1318" spans="1:5" x14ac:dyDescent="0.35">
      <c r="A1318" s="51"/>
      <c r="B1318" s="2"/>
      <c r="D1318" s="52"/>
      <c r="E1318" s="4"/>
    </row>
    <row r="1319" spans="1:5" x14ac:dyDescent="0.35">
      <c r="A1319" s="51"/>
      <c r="B1319" s="2"/>
      <c r="D1319" s="52"/>
      <c r="E1319" s="4"/>
    </row>
    <row r="1320" spans="1:5" x14ac:dyDescent="0.35">
      <c r="A1320" s="51"/>
      <c r="B1320" s="2"/>
      <c r="D1320" s="52"/>
      <c r="E1320" s="4"/>
    </row>
    <row r="1321" spans="1:5" x14ac:dyDescent="0.35">
      <c r="A1321" s="51"/>
      <c r="B1321" s="2"/>
      <c r="D1321" s="52"/>
      <c r="E1321" s="4"/>
    </row>
    <row r="1322" spans="1:5" x14ac:dyDescent="0.35">
      <c r="A1322" s="51"/>
      <c r="B1322" s="2"/>
      <c r="D1322" s="52"/>
      <c r="E1322" s="4"/>
    </row>
    <row r="1323" spans="1:5" x14ac:dyDescent="0.35">
      <c r="A1323" s="51"/>
      <c r="B1323" s="2"/>
      <c r="D1323" s="52"/>
      <c r="E1323" s="4"/>
    </row>
    <row r="1324" spans="1:5" x14ac:dyDescent="0.35">
      <c r="A1324" s="51"/>
      <c r="B1324" s="2"/>
      <c r="D1324" s="52"/>
      <c r="E1324" s="4"/>
    </row>
    <row r="1325" spans="1:5" x14ac:dyDescent="0.35">
      <c r="A1325" s="51"/>
      <c r="B1325" s="2"/>
      <c r="D1325" s="52"/>
      <c r="E1325" s="4"/>
    </row>
    <row r="1326" spans="1:5" x14ac:dyDescent="0.35">
      <c r="A1326" s="51"/>
      <c r="B1326" s="2"/>
      <c r="D1326" s="52"/>
      <c r="E1326" s="4"/>
    </row>
    <row r="1327" spans="1:5" x14ac:dyDescent="0.35">
      <c r="A1327" s="51"/>
      <c r="B1327" s="2"/>
      <c r="D1327" s="52"/>
      <c r="E1327" s="4"/>
    </row>
    <row r="1328" spans="1:5" x14ac:dyDescent="0.35">
      <c r="A1328" s="51"/>
      <c r="B1328" s="2"/>
      <c r="D1328" s="52"/>
      <c r="E1328" s="4"/>
    </row>
    <row r="1329" spans="1:5" x14ac:dyDescent="0.35">
      <c r="A1329" s="51"/>
      <c r="B1329" s="2"/>
      <c r="D1329" s="52"/>
      <c r="E1329" s="4"/>
    </row>
    <row r="1330" spans="1:5" x14ac:dyDescent="0.35">
      <c r="A1330" s="51"/>
      <c r="B1330" s="2"/>
      <c r="D1330" s="52"/>
      <c r="E1330" s="4"/>
    </row>
    <row r="1331" spans="1:5" x14ac:dyDescent="0.35">
      <c r="A1331" s="51"/>
      <c r="B1331" s="2"/>
      <c r="D1331" s="52"/>
      <c r="E1331" s="4"/>
    </row>
    <row r="1332" spans="1:5" x14ac:dyDescent="0.35">
      <c r="A1332" s="51"/>
      <c r="B1332" s="2"/>
      <c r="D1332" s="52"/>
      <c r="E1332" s="4"/>
    </row>
    <row r="1333" spans="1:5" x14ac:dyDescent="0.35">
      <c r="A1333" s="51"/>
      <c r="B1333" s="2"/>
      <c r="D1333" s="52"/>
      <c r="E1333" s="4"/>
    </row>
    <row r="1334" spans="1:5" x14ac:dyDescent="0.35">
      <c r="A1334" s="51"/>
      <c r="B1334" s="2"/>
      <c r="D1334" s="52"/>
      <c r="E1334" s="4"/>
    </row>
    <row r="1335" spans="1:5" x14ac:dyDescent="0.35">
      <c r="A1335" s="51"/>
      <c r="B1335" s="2"/>
      <c r="D1335" s="52"/>
      <c r="E1335" s="4"/>
    </row>
    <row r="1336" spans="1:5" x14ac:dyDescent="0.35">
      <c r="A1336" s="51"/>
      <c r="B1336" s="2"/>
      <c r="D1336" s="52"/>
      <c r="E1336" s="4"/>
    </row>
    <row r="1337" spans="1:5" x14ac:dyDescent="0.35">
      <c r="A1337" s="51"/>
      <c r="B1337" s="2"/>
      <c r="D1337" s="52"/>
      <c r="E1337" s="4"/>
    </row>
    <row r="1338" spans="1:5" x14ac:dyDescent="0.35">
      <c r="A1338" s="51"/>
      <c r="B1338" s="2"/>
      <c r="D1338" s="52"/>
      <c r="E1338" s="4"/>
    </row>
    <row r="1339" spans="1:5" x14ac:dyDescent="0.35">
      <c r="A1339" s="51"/>
      <c r="B1339" s="2"/>
      <c r="D1339" s="52"/>
      <c r="E1339" s="4"/>
    </row>
    <row r="1340" spans="1:5" x14ac:dyDescent="0.35">
      <c r="A1340" s="51"/>
      <c r="B1340" s="2"/>
      <c r="D1340" s="52"/>
      <c r="E1340" s="4"/>
    </row>
    <row r="1341" spans="1:5" x14ac:dyDescent="0.35">
      <c r="A1341" s="51"/>
      <c r="B1341" s="2"/>
      <c r="D1341" s="52"/>
      <c r="E1341" s="4"/>
    </row>
    <row r="1342" spans="1:5" x14ac:dyDescent="0.35">
      <c r="A1342" s="51"/>
      <c r="B1342" s="2"/>
      <c r="D1342" s="52"/>
      <c r="E1342" s="4"/>
    </row>
    <row r="1343" spans="1:5" x14ac:dyDescent="0.35">
      <c r="A1343" s="51"/>
      <c r="B1343" s="2"/>
      <c r="D1343" s="52"/>
      <c r="E1343" s="4"/>
    </row>
    <row r="1344" spans="1:5" x14ac:dyDescent="0.35">
      <c r="A1344" s="51"/>
      <c r="B1344" s="2"/>
      <c r="D1344" s="52"/>
      <c r="E1344" s="4"/>
    </row>
    <row r="1345" spans="1:5" x14ac:dyDescent="0.35">
      <c r="A1345" s="51"/>
      <c r="B1345" s="2"/>
      <c r="D1345" s="52"/>
      <c r="E1345" s="4"/>
    </row>
    <row r="1346" spans="1:5" x14ac:dyDescent="0.35">
      <c r="A1346" s="51"/>
      <c r="B1346" s="2"/>
      <c r="D1346" s="52"/>
      <c r="E1346" s="4"/>
    </row>
    <row r="1347" spans="1:5" x14ac:dyDescent="0.35">
      <c r="A1347" s="51"/>
      <c r="B1347" s="2"/>
      <c r="D1347" s="52"/>
      <c r="E1347" s="4"/>
    </row>
    <row r="1348" spans="1:5" x14ac:dyDescent="0.35">
      <c r="A1348" s="51"/>
      <c r="B1348" s="2"/>
      <c r="D1348" s="52"/>
      <c r="E1348" s="4"/>
    </row>
    <row r="1349" spans="1:5" x14ac:dyDescent="0.35">
      <c r="A1349" s="51"/>
      <c r="B1349" s="2"/>
      <c r="D1349" s="52"/>
      <c r="E1349" s="4"/>
    </row>
    <row r="1350" spans="1:5" x14ac:dyDescent="0.35">
      <c r="A1350" s="51"/>
      <c r="B1350" s="2"/>
      <c r="D1350" s="52"/>
      <c r="E1350" s="4"/>
    </row>
    <row r="1351" spans="1:5" x14ac:dyDescent="0.35">
      <c r="A1351" s="51"/>
      <c r="B1351" s="2"/>
      <c r="D1351" s="52"/>
      <c r="E1351" s="4"/>
    </row>
    <row r="1352" spans="1:5" x14ac:dyDescent="0.35">
      <c r="A1352" s="51"/>
      <c r="B1352" s="2"/>
      <c r="D1352" s="52"/>
      <c r="E1352" s="4"/>
    </row>
    <row r="1353" spans="1:5" x14ac:dyDescent="0.35">
      <c r="A1353" s="51"/>
      <c r="B1353" s="2"/>
      <c r="D1353" s="52"/>
      <c r="E1353" s="4"/>
    </row>
    <row r="1354" spans="1:5" x14ac:dyDescent="0.35">
      <c r="A1354" s="51"/>
      <c r="B1354" s="2"/>
      <c r="D1354" s="52"/>
      <c r="E1354" s="4"/>
    </row>
    <row r="1355" spans="1:5" x14ac:dyDescent="0.35">
      <c r="A1355" s="51"/>
      <c r="B1355" s="2"/>
      <c r="D1355" s="52"/>
      <c r="E1355" s="4"/>
    </row>
    <row r="1356" spans="1:5" x14ac:dyDescent="0.35">
      <c r="A1356" s="51"/>
      <c r="B1356" s="2"/>
      <c r="D1356" s="52"/>
      <c r="E1356" s="4"/>
    </row>
    <row r="1357" spans="1:5" x14ac:dyDescent="0.35">
      <c r="A1357" s="51"/>
      <c r="B1357" s="2"/>
      <c r="D1357" s="52"/>
      <c r="E1357" s="4"/>
    </row>
    <row r="1358" spans="1:5" x14ac:dyDescent="0.35">
      <c r="A1358" s="51"/>
      <c r="B1358" s="2"/>
      <c r="D1358" s="52"/>
      <c r="E1358" s="4"/>
    </row>
    <row r="1359" spans="1:5" x14ac:dyDescent="0.35">
      <c r="A1359" s="51"/>
      <c r="B1359" s="2"/>
      <c r="D1359" s="52"/>
      <c r="E1359" s="4"/>
    </row>
    <row r="1360" spans="1:5" x14ac:dyDescent="0.35">
      <c r="A1360" s="51"/>
      <c r="B1360" s="2"/>
      <c r="D1360" s="52"/>
      <c r="E1360" s="4"/>
    </row>
    <row r="1361" spans="1:5" x14ac:dyDescent="0.35">
      <c r="A1361" s="51"/>
      <c r="B1361" s="2"/>
      <c r="D1361" s="52"/>
      <c r="E1361" s="4"/>
    </row>
    <row r="1362" spans="1:5" x14ac:dyDescent="0.35">
      <c r="A1362" s="51"/>
      <c r="B1362" s="2"/>
      <c r="D1362" s="52"/>
      <c r="E1362" s="4"/>
    </row>
    <row r="1363" spans="1:5" x14ac:dyDescent="0.35">
      <c r="A1363" s="51"/>
      <c r="B1363" s="2"/>
      <c r="D1363" s="52"/>
      <c r="E1363" s="4"/>
    </row>
    <row r="1364" spans="1:5" x14ac:dyDescent="0.35">
      <c r="A1364" s="51"/>
      <c r="B1364" s="2"/>
      <c r="D1364" s="52"/>
      <c r="E1364" s="4"/>
    </row>
    <row r="1365" spans="1:5" x14ac:dyDescent="0.35">
      <c r="A1365" s="51"/>
      <c r="B1365" s="2"/>
      <c r="D1365" s="52"/>
      <c r="E1365" s="4"/>
    </row>
    <row r="1366" spans="1:5" x14ac:dyDescent="0.35">
      <c r="A1366" s="51"/>
      <c r="B1366" s="2"/>
      <c r="D1366" s="52"/>
      <c r="E1366" s="4"/>
    </row>
    <row r="1367" spans="1:5" x14ac:dyDescent="0.35">
      <c r="A1367" s="51"/>
      <c r="B1367" s="2"/>
      <c r="D1367" s="52"/>
      <c r="E1367" s="4"/>
    </row>
    <row r="1368" spans="1:5" x14ac:dyDescent="0.35">
      <c r="A1368" s="51"/>
      <c r="B1368" s="2"/>
      <c r="D1368" s="52"/>
      <c r="E1368" s="4"/>
    </row>
    <row r="1369" spans="1:5" x14ac:dyDescent="0.35">
      <c r="A1369" s="51"/>
      <c r="B1369" s="2"/>
      <c r="D1369" s="52"/>
      <c r="E1369" s="4"/>
    </row>
    <row r="1370" spans="1:5" x14ac:dyDescent="0.35">
      <c r="A1370" s="51"/>
      <c r="B1370" s="2"/>
      <c r="D1370" s="52"/>
      <c r="E1370" s="4"/>
    </row>
    <row r="1371" spans="1:5" x14ac:dyDescent="0.35">
      <c r="A1371" s="51"/>
      <c r="B1371" s="2"/>
      <c r="D1371" s="52"/>
      <c r="E1371" s="4"/>
    </row>
    <row r="1372" spans="1:5" x14ac:dyDescent="0.35">
      <c r="A1372" s="51"/>
      <c r="B1372" s="2"/>
      <c r="D1372" s="52"/>
      <c r="E1372" s="4"/>
    </row>
    <row r="1373" spans="1:5" x14ac:dyDescent="0.35">
      <c r="A1373" s="51"/>
      <c r="B1373" s="2"/>
      <c r="D1373" s="52"/>
      <c r="E1373" s="4"/>
    </row>
    <row r="1374" spans="1:5" x14ac:dyDescent="0.35">
      <c r="A1374" s="51"/>
      <c r="B1374" s="2"/>
      <c r="D1374" s="52"/>
      <c r="E1374" s="4"/>
    </row>
    <row r="1375" spans="1:5" x14ac:dyDescent="0.35">
      <c r="A1375" s="51"/>
      <c r="B1375" s="2"/>
      <c r="D1375" s="52"/>
      <c r="E1375" s="4"/>
    </row>
    <row r="1376" spans="1:5" x14ac:dyDescent="0.35">
      <c r="A1376" s="51"/>
      <c r="B1376" s="2"/>
      <c r="D1376" s="52"/>
      <c r="E1376" s="4"/>
    </row>
    <row r="1377" spans="1:5" x14ac:dyDescent="0.35">
      <c r="A1377" s="51"/>
      <c r="B1377" s="2"/>
      <c r="D1377" s="52"/>
      <c r="E1377" s="4"/>
    </row>
    <row r="1378" spans="1:5" x14ac:dyDescent="0.35">
      <c r="A1378" s="51"/>
      <c r="B1378" s="2"/>
      <c r="D1378" s="52"/>
      <c r="E1378" s="4"/>
    </row>
    <row r="1379" spans="1:5" x14ac:dyDescent="0.35">
      <c r="A1379" s="51"/>
      <c r="B1379" s="2"/>
      <c r="D1379" s="52"/>
      <c r="E1379" s="4"/>
    </row>
    <row r="1380" spans="1:5" x14ac:dyDescent="0.35">
      <c r="A1380" s="51"/>
      <c r="B1380" s="2"/>
      <c r="D1380" s="52"/>
      <c r="E1380" s="4"/>
    </row>
    <row r="1381" spans="1:5" x14ac:dyDescent="0.35">
      <c r="A1381" s="51"/>
      <c r="B1381" s="2"/>
      <c r="D1381" s="52"/>
      <c r="E1381" s="4"/>
    </row>
    <row r="1382" spans="1:5" x14ac:dyDescent="0.35">
      <c r="A1382" s="51"/>
      <c r="B1382" s="2"/>
      <c r="D1382" s="52"/>
      <c r="E1382" s="4"/>
    </row>
    <row r="1383" spans="1:5" x14ac:dyDescent="0.35">
      <c r="A1383" s="51"/>
      <c r="B1383" s="2"/>
      <c r="D1383" s="52"/>
      <c r="E1383" s="4"/>
    </row>
    <row r="1384" spans="1:5" x14ac:dyDescent="0.35">
      <c r="A1384" s="51"/>
      <c r="B1384" s="2"/>
      <c r="D1384" s="52"/>
      <c r="E1384" s="4"/>
    </row>
    <row r="1385" spans="1:5" x14ac:dyDescent="0.35">
      <c r="A1385" s="51"/>
      <c r="B1385" s="2"/>
      <c r="D1385" s="52"/>
      <c r="E1385" s="4"/>
    </row>
    <row r="1386" spans="1:5" x14ac:dyDescent="0.35">
      <c r="A1386" s="51"/>
      <c r="B1386" s="2"/>
      <c r="D1386" s="52"/>
      <c r="E1386" s="4"/>
    </row>
    <row r="1387" spans="1:5" x14ac:dyDescent="0.35">
      <c r="A1387" s="51"/>
      <c r="B1387" s="2"/>
      <c r="D1387" s="52"/>
      <c r="E1387" s="4"/>
    </row>
    <row r="1388" spans="1:5" x14ac:dyDescent="0.35">
      <c r="A1388" s="51"/>
      <c r="B1388" s="2"/>
      <c r="D1388" s="52"/>
      <c r="E1388" s="4"/>
    </row>
    <row r="1389" spans="1:5" x14ac:dyDescent="0.35">
      <c r="A1389" s="51"/>
      <c r="B1389" s="2"/>
      <c r="D1389" s="52"/>
      <c r="E1389" s="4"/>
    </row>
    <row r="1390" spans="1:5" x14ac:dyDescent="0.35">
      <c r="A1390" s="51"/>
      <c r="B1390" s="2"/>
      <c r="D1390" s="52"/>
      <c r="E1390" s="4"/>
    </row>
    <row r="1391" spans="1:5" x14ac:dyDescent="0.35">
      <c r="A1391" s="51"/>
      <c r="B1391" s="2"/>
      <c r="D1391" s="52"/>
      <c r="E1391" s="4"/>
    </row>
    <row r="1392" spans="1:5" x14ac:dyDescent="0.35">
      <c r="A1392" s="51"/>
      <c r="B1392" s="2"/>
      <c r="D1392" s="52"/>
      <c r="E1392" s="4"/>
    </row>
    <row r="1393" spans="1:5" x14ac:dyDescent="0.35">
      <c r="A1393" s="51"/>
      <c r="B1393" s="2"/>
      <c r="D1393" s="52"/>
      <c r="E1393" s="4"/>
    </row>
    <row r="1394" spans="1:5" x14ac:dyDescent="0.35">
      <c r="A1394" s="51"/>
      <c r="B1394" s="2"/>
      <c r="D1394" s="52"/>
      <c r="E1394" s="4"/>
    </row>
    <row r="1395" spans="1:5" x14ac:dyDescent="0.35">
      <c r="A1395" s="51"/>
      <c r="B1395" s="2"/>
      <c r="D1395" s="52"/>
      <c r="E1395" s="4"/>
    </row>
    <row r="1396" spans="1:5" x14ac:dyDescent="0.35">
      <c r="A1396" s="51"/>
      <c r="B1396" s="2"/>
      <c r="D1396" s="52"/>
      <c r="E1396" s="4"/>
    </row>
    <row r="1397" spans="1:5" x14ac:dyDescent="0.35">
      <c r="A1397" s="51"/>
      <c r="B1397" s="2"/>
      <c r="D1397" s="52"/>
      <c r="E1397" s="4"/>
    </row>
    <row r="1398" spans="1:5" x14ac:dyDescent="0.35">
      <c r="A1398" s="51"/>
      <c r="B1398" s="2"/>
      <c r="D1398" s="52"/>
      <c r="E1398" s="4"/>
    </row>
    <row r="1399" spans="1:5" x14ac:dyDescent="0.35">
      <c r="A1399" s="51"/>
      <c r="B1399" s="2"/>
      <c r="D1399" s="52"/>
      <c r="E1399" s="4"/>
    </row>
    <row r="1400" spans="1:5" x14ac:dyDescent="0.35">
      <c r="A1400" s="51"/>
      <c r="B1400" s="2"/>
      <c r="D1400" s="52"/>
      <c r="E1400" s="4"/>
    </row>
    <row r="1401" spans="1:5" x14ac:dyDescent="0.35">
      <c r="A1401" s="51"/>
      <c r="B1401" s="2"/>
      <c r="D1401" s="52"/>
      <c r="E1401" s="4"/>
    </row>
    <row r="1402" spans="1:5" x14ac:dyDescent="0.35">
      <c r="A1402" s="51"/>
      <c r="B1402" s="2"/>
      <c r="D1402" s="52"/>
      <c r="E1402" s="4"/>
    </row>
    <row r="1403" spans="1:5" x14ac:dyDescent="0.35">
      <c r="A1403" s="51"/>
      <c r="B1403" s="2"/>
      <c r="D1403" s="52"/>
      <c r="E1403" s="4"/>
    </row>
    <row r="1404" spans="1:5" x14ac:dyDescent="0.35">
      <c r="A1404" s="51"/>
      <c r="B1404" s="2"/>
      <c r="D1404" s="52"/>
      <c r="E1404" s="4"/>
    </row>
    <row r="1405" spans="1:5" x14ac:dyDescent="0.35">
      <c r="A1405" s="51"/>
      <c r="B1405" s="2"/>
      <c r="D1405" s="52"/>
      <c r="E1405" s="4"/>
    </row>
    <row r="1406" spans="1:5" x14ac:dyDescent="0.35">
      <c r="A1406" s="51"/>
      <c r="B1406" s="2"/>
      <c r="D1406" s="52"/>
      <c r="E1406" s="4"/>
    </row>
    <row r="1407" spans="1:5" x14ac:dyDescent="0.35">
      <c r="A1407" s="51"/>
      <c r="B1407" s="2"/>
      <c r="D1407" s="52"/>
      <c r="E1407" s="4"/>
    </row>
    <row r="1408" spans="1:5" x14ac:dyDescent="0.35">
      <c r="A1408" s="51"/>
      <c r="B1408" s="2"/>
      <c r="D1408" s="52"/>
      <c r="E1408" s="4"/>
    </row>
    <row r="1409" spans="1:5" x14ac:dyDescent="0.35">
      <c r="A1409" s="51"/>
      <c r="B1409" s="2"/>
      <c r="D1409" s="52"/>
      <c r="E1409" s="4"/>
    </row>
    <row r="1410" spans="1:5" x14ac:dyDescent="0.35">
      <c r="A1410" s="51"/>
      <c r="B1410" s="2"/>
      <c r="D1410" s="52"/>
      <c r="E1410" s="4"/>
    </row>
    <row r="1411" spans="1:5" x14ac:dyDescent="0.35">
      <c r="A1411" s="51"/>
      <c r="B1411" s="2"/>
      <c r="D1411" s="52"/>
      <c r="E1411" s="4"/>
    </row>
    <row r="1412" spans="1:5" x14ac:dyDescent="0.35">
      <c r="A1412" s="51"/>
      <c r="B1412" s="2"/>
      <c r="D1412" s="52"/>
      <c r="E1412" s="4"/>
    </row>
    <row r="1413" spans="1:5" x14ac:dyDescent="0.35">
      <c r="A1413" s="51"/>
      <c r="B1413" s="2"/>
      <c r="D1413" s="52"/>
      <c r="E1413" s="4"/>
    </row>
    <row r="1414" spans="1:5" x14ac:dyDescent="0.35">
      <c r="A1414" s="51"/>
      <c r="B1414" s="2"/>
      <c r="D1414" s="52"/>
      <c r="E1414" s="4"/>
    </row>
    <row r="1415" spans="1:5" x14ac:dyDescent="0.35">
      <c r="A1415" s="51"/>
      <c r="B1415" s="2"/>
      <c r="D1415" s="52"/>
      <c r="E1415" s="4"/>
    </row>
    <row r="1416" spans="1:5" x14ac:dyDescent="0.35">
      <c r="A1416" s="51"/>
      <c r="B1416" s="2"/>
      <c r="D1416" s="52"/>
      <c r="E1416" s="4"/>
    </row>
    <row r="1417" spans="1:5" x14ac:dyDescent="0.35">
      <c r="A1417" s="51"/>
      <c r="B1417" s="2"/>
      <c r="D1417" s="52"/>
      <c r="E1417" s="4"/>
    </row>
    <row r="1418" spans="1:5" x14ac:dyDescent="0.35">
      <c r="A1418" s="51"/>
      <c r="B1418" s="2"/>
      <c r="D1418" s="52"/>
      <c r="E1418" s="4"/>
    </row>
    <row r="1419" spans="1:5" x14ac:dyDescent="0.35">
      <c r="A1419" s="51"/>
      <c r="B1419" s="2"/>
      <c r="D1419" s="52"/>
      <c r="E1419" s="4"/>
    </row>
    <row r="1420" spans="1:5" x14ac:dyDescent="0.35">
      <c r="A1420" s="51"/>
      <c r="B1420" s="2"/>
      <c r="D1420" s="52"/>
      <c r="E1420" s="4"/>
    </row>
    <row r="1421" spans="1:5" x14ac:dyDescent="0.35">
      <c r="A1421" s="51"/>
      <c r="B1421" s="2"/>
      <c r="D1421" s="52"/>
      <c r="E1421" s="4"/>
    </row>
    <row r="1422" spans="1:5" x14ac:dyDescent="0.35">
      <c r="A1422" s="51"/>
      <c r="B1422" s="2"/>
      <c r="D1422" s="52"/>
      <c r="E1422" s="4"/>
    </row>
    <row r="1423" spans="1:5" x14ac:dyDescent="0.35">
      <c r="A1423" s="51"/>
      <c r="B1423" s="2"/>
      <c r="D1423" s="52"/>
      <c r="E1423" s="4"/>
    </row>
    <row r="1424" spans="1:5" x14ac:dyDescent="0.35">
      <c r="A1424" s="51"/>
      <c r="B1424" s="2"/>
      <c r="D1424" s="52"/>
      <c r="E1424" s="4"/>
    </row>
    <row r="1425" spans="1:5" x14ac:dyDescent="0.35">
      <c r="A1425" s="51"/>
      <c r="B1425" s="2"/>
      <c r="D1425" s="52"/>
      <c r="E1425" s="4"/>
    </row>
    <row r="1426" spans="1:5" x14ac:dyDescent="0.35">
      <c r="A1426" s="51"/>
      <c r="B1426" s="2"/>
      <c r="D1426" s="52"/>
      <c r="E1426" s="4"/>
    </row>
    <row r="1427" spans="1:5" x14ac:dyDescent="0.35">
      <c r="A1427" s="51"/>
      <c r="B1427" s="2"/>
      <c r="D1427" s="52"/>
      <c r="E1427" s="4"/>
    </row>
    <row r="1428" spans="1:5" x14ac:dyDescent="0.35">
      <c r="A1428" s="51"/>
      <c r="B1428" s="2"/>
      <c r="D1428" s="52"/>
      <c r="E1428" s="4"/>
    </row>
    <row r="1429" spans="1:5" x14ac:dyDescent="0.35">
      <c r="A1429" s="51"/>
      <c r="B1429" s="2"/>
      <c r="D1429" s="52"/>
      <c r="E1429" s="4"/>
    </row>
    <row r="1430" spans="1:5" x14ac:dyDescent="0.35">
      <c r="A1430" s="51"/>
      <c r="B1430" s="2"/>
      <c r="D1430" s="52"/>
      <c r="E1430" s="4"/>
    </row>
    <row r="1431" spans="1:5" x14ac:dyDescent="0.35">
      <c r="A1431" s="51"/>
      <c r="B1431" s="2"/>
      <c r="D1431" s="52"/>
      <c r="E1431" s="4"/>
    </row>
    <row r="1432" spans="1:5" x14ac:dyDescent="0.35">
      <c r="A1432" s="51"/>
      <c r="B1432" s="2"/>
      <c r="D1432" s="52"/>
      <c r="E1432" s="4"/>
    </row>
    <row r="1433" spans="1:5" x14ac:dyDescent="0.35">
      <c r="A1433" s="51"/>
      <c r="B1433" s="2"/>
      <c r="D1433" s="52"/>
      <c r="E1433" s="4"/>
    </row>
    <row r="1434" spans="1:5" x14ac:dyDescent="0.35">
      <c r="A1434" s="51"/>
      <c r="B1434" s="2"/>
      <c r="D1434" s="52"/>
      <c r="E1434" s="4"/>
    </row>
    <row r="1435" spans="1:5" x14ac:dyDescent="0.35">
      <c r="A1435" s="51"/>
      <c r="B1435" s="2"/>
      <c r="D1435" s="52"/>
      <c r="E1435" s="4"/>
    </row>
    <row r="1436" spans="1:5" x14ac:dyDescent="0.35">
      <c r="A1436" s="51"/>
      <c r="B1436" s="2"/>
      <c r="D1436" s="52"/>
      <c r="E1436" s="4"/>
    </row>
    <row r="1437" spans="1:5" x14ac:dyDescent="0.35">
      <c r="A1437" s="51"/>
      <c r="B1437" s="2"/>
      <c r="D1437" s="52"/>
      <c r="E1437" s="4"/>
    </row>
    <row r="1438" spans="1:5" x14ac:dyDescent="0.35">
      <c r="A1438" s="51"/>
      <c r="B1438" s="2"/>
      <c r="D1438" s="52"/>
      <c r="E1438" s="4"/>
    </row>
    <row r="1439" spans="1:5" x14ac:dyDescent="0.35">
      <c r="A1439" s="51"/>
      <c r="B1439" s="2"/>
      <c r="D1439" s="52"/>
      <c r="E1439" s="4"/>
    </row>
    <row r="1440" spans="1:5" x14ac:dyDescent="0.35">
      <c r="A1440" s="51"/>
      <c r="B1440" s="2"/>
      <c r="D1440" s="52"/>
      <c r="E1440" s="4"/>
    </row>
    <row r="1441" spans="1:5" x14ac:dyDescent="0.35">
      <c r="A1441" s="51"/>
      <c r="B1441" s="2"/>
      <c r="D1441" s="52"/>
      <c r="E1441" s="4"/>
    </row>
    <row r="1442" spans="1:5" x14ac:dyDescent="0.35">
      <c r="A1442" s="51"/>
      <c r="B1442" s="2"/>
      <c r="D1442" s="52"/>
      <c r="E1442" s="4"/>
    </row>
    <row r="1443" spans="1:5" x14ac:dyDescent="0.35">
      <c r="A1443" s="51"/>
      <c r="B1443" s="2"/>
      <c r="D1443" s="52"/>
      <c r="E1443" s="4"/>
    </row>
    <row r="1444" spans="1:5" x14ac:dyDescent="0.35">
      <c r="A1444" s="51"/>
      <c r="B1444" s="2"/>
      <c r="D1444" s="52"/>
      <c r="E1444" s="4"/>
    </row>
    <row r="1445" spans="1:5" x14ac:dyDescent="0.35">
      <c r="A1445" s="51"/>
      <c r="B1445" s="2"/>
      <c r="D1445" s="52"/>
      <c r="E1445" s="4"/>
    </row>
    <row r="1446" spans="1:5" x14ac:dyDescent="0.35">
      <c r="A1446" s="51"/>
      <c r="B1446" s="2"/>
      <c r="D1446" s="52"/>
      <c r="E1446" s="4"/>
    </row>
    <row r="1447" spans="1:5" x14ac:dyDescent="0.35">
      <c r="A1447" s="51"/>
      <c r="B1447" s="2"/>
      <c r="D1447" s="52"/>
      <c r="E1447" s="4"/>
    </row>
    <row r="1448" spans="1:5" x14ac:dyDescent="0.35">
      <c r="A1448" s="51"/>
      <c r="B1448" s="2"/>
      <c r="D1448" s="52"/>
      <c r="E1448" s="4"/>
    </row>
    <row r="1449" spans="1:5" x14ac:dyDescent="0.35">
      <c r="A1449" s="51"/>
      <c r="B1449" s="2"/>
      <c r="D1449" s="52"/>
      <c r="E1449" s="4"/>
    </row>
    <row r="1450" spans="1:5" x14ac:dyDescent="0.35">
      <c r="A1450" s="51"/>
      <c r="B1450" s="2"/>
      <c r="D1450" s="52"/>
      <c r="E1450" s="4"/>
    </row>
    <row r="1451" spans="1:5" x14ac:dyDescent="0.35">
      <c r="A1451" s="51"/>
      <c r="B1451" s="2"/>
      <c r="D1451" s="52"/>
      <c r="E1451" s="4"/>
    </row>
    <row r="1452" spans="1:5" x14ac:dyDescent="0.35">
      <c r="A1452" s="51"/>
      <c r="B1452" s="2"/>
      <c r="D1452" s="52"/>
      <c r="E1452" s="4"/>
    </row>
    <row r="1453" spans="1:5" x14ac:dyDescent="0.35">
      <c r="A1453" s="51"/>
      <c r="B1453" s="2"/>
      <c r="D1453" s="52"/>
      <c r="E1453" s="4"/>
    </row>
    <row r="1454" spans="1:5" x14ac:dyDescent="0.35">
      <c r="A1454" s="51"/>
      <c r="B1454" s="2"/>
      <c r="D1454" s="52"/>
      <c r="E1454" s="4"/>
    </row>
    <row r="1455" spans="1:5" x14ac:dyDescent="0.35">
      <c r="A1455" s="51"/>
      <c r="B1455" s="2"/>
      <c r="D1455" s="52"/>
      <c r="E1455" s="4"/>
    </row>
    <row r="1456" spans="1:5" x14ac:dyDescent="0.35">
      <c r="A1456" s="51"/>
      <c r="B1456" s="2"/>
      <c r="D1456" s="52"/>
      <c r="E1456" s="4"/>
    </row>
    <row r="1457" spans="1:5" x14ac:dyDescent="0.35">
      <c r="A1457" s="51"/>
      <c r="B1457" s="2"/>
      <c r="D1457" s="52"/>
      <c r="E1457" s="4"/>
    </row>
    <row r="1458" spans="1:5" x14ac:dyDescent="0.35">
      <c r="A1458" s="51"/>
      <c r="B1458" s="2"/>
      <c r="D1458" s="52"/>
      <c r="E1458" s="4"/>
    </row>
    <row r="1459" spans="1:5" x14ac:dyDescent="0.35">
      <c r="A1459" s="51"/>
      <c r="B1459" s="2"/>
      <c r="D1459" s="52"/>
      <c r="E1459" s="4"/>
    </row>
    <row r="1460" spans="1:5" x14ac:dyDescent="0.35">
      <c r="A1460" s="51"/>
      <c r="B1460" s="2"/>
      <c r="D1460" s="52"/>
      <c r="E1460" s="4"/>
    </row>
    <row r="1461" spans="1:5" x14ac:dyDescent="0.35">
      <c r="A1461" s="51"/>
      <c r="B1461" s="2"/>
      <c r="D1461" s="52"/>
      <c r="E1461" s="4"/>
    </row>
    <row r="1462" spans="1:5" x14ac:dyDescent="0.35">
      <c r="A1462" s="51"/>
      <c r="B1462" s="2"/>
      <c r="D1462" s="52"/>
      <c r="E1462" s="4"/>
    </row>
    <row r="1463" spans="1:5" x14ac:dyDescent="0.35">
      <c r="A1463" s="51"/>
      <c r="B1463" s="2"/>
      <c r="D1463" s="52"/>
      <c r="E1463" s="4"/>
    </row>
    <row r="1464" spans="1:5" x14ac:dyDescent="0.35">
      <c r="A1464" s="51"/>
      <c r="B1464" s="2"/>
      <c r="D1464" s="52"/>
      <c r="E1464" s="4"/>
    </row>
    <row r="1465" spans="1:5" x14ac:dyDescent="0.35">
      <c r="A1465" s="51"/>
      <c r="B1465" s="2"/>
      <c r="D1465" s="52"/>
      <c r="E1465" s="4"/>
    </row>
    <row r="1466" spans="1:5" x14ac:dyDescent="0.35">
      <c r="A1466" s="51"/>
      <c r="B1466" s="2"/>
      <c r="D1466" s="52"/>
      <c r="E1466" s="4"/>
    </row>
    <row r="1467" spans="1:5" x14ac:dyDescent="0.35">
      <c r="A1467" s="51"/>
      <c r="B1467" s="2"/>
      <c r="D1467" s="52"/>
      <c r="E1467" s="4"/>
    </row>
    <row r="1468" spans="1:5" x14ac:dyDescent="0.35">
      <c r="A1468" s="51"/>
      <c r="B1468" s="2"/>
      <c r="D1468" s="52"/>
      <c r="E1468" s="4"/>
    </row>
    <row r="1469" spans="1:5" x14ac:dyDescent="0.35">
      <c r="A1469" s="51"/>
      <c r="B1469" s="2"/>
      <c r="D1469" s="52"/>
      <c r="E1469" s="4"/>
    </row>
    <row r="1470" spans="1:5" x14ac:dyDescent="0.35">
      <c r="A1470" s="51"/>
      <c r="B1470" s="2"/>
      <c r="D1470" s="52"/>
      <c r="E1470" s="4"/>
    </row>
    <row r="1471" spans="1:5" x14ac:dyDescent="0.35">
      <c r="A1471" s="51"/>
      <c r="B1471" s="2"/>
      <c r="D1471" s="52"/>
      <c r="E1471" s="4"/>
    </row>
    <row r="1472" spans="1:5" x14ac:dyDescent="0.35">
      <c r="A1472" s="51"/>
      <c r="B1472" s="2"/>
      <c r="D1472" s="52"/>
      <c r="E1472" s="4"/>
    </row>
    <row r="1473" spans="1:5" x14ac:dyDescent="0.35">
      <c r="A1473" s="51"/>
      <c r="B1473" s="2"/>
      <c r="D1473" s="52"/>
      <c r="E1473" s="4"/>
    </row>
    <row r="1474" spans="1:5" x14ac:dyDescent="0.35">
      <c r="A1474" s="51"/>
      <c r="B1474" s="2"/>
      <c r="D1474" s="52"/>
      <c r="E1474" s="4"/>
    </row>
    <row r="1475" spans="1:5" x14ac:dyDescent="0.35">
      <c r="A1475" s="51"/>
      <c r="B1475" s="2"/>
      <c r="D1475" s="52"/>
      <c r="E1475" s="4"/>
    </row>
    <row r="1476" spans="1:5" x14ac:dyDescent="0.35">
      <c r="A1476" s="51"/>
      <c r="B1476" s="2"/>
      <c r="D1476" s="52"/>
      <c r="E1476" s="4"/>
    </row>
    <row r="1477" spans="1:5" x14ac:dyDescent="0.35">
      <c r="A1477" s="51"/>
      <c r="B1477" s="2"/>
      <c r="D1477" s="52"/>
      <c r="E1477" s="4"/>
    </row>
    <row r="1478" spans="1:5" x14ac:dyDescent="0.35">
      <c r="A1478" s="51"/>
      <c r="B1478" s="2"/>
      <c r="D1478" s="52"/>
      <c r="E1478" s="4"/>
    </row>
    <row r="1479" spans="1:5" x14ac:dyDescent="0.35">
      <c r="A1479" s="51"/>
      <c r="B1479" s="2"/>
      <c r="D1479" s="52"/>
      <c r="E1479" s="4"/>
    </row>
    <row r="1480" spans="1:5" x14ac:dyDescent="0.35">
      <c r="A1480" s="51"/>
      <c r="B1480" s="2"/>
      <c r="D1480" s="52"/>
      <c r="E1480" s="4"/>
    </row>
    <row r="1481" spans="1:5" x14ac:dyDescent="0.35">
      <c r="A1481" s="51"/>
      <c r="B1481" s="2"/>
      <c r="D1481" s="52"/>
      <c r="E1481" s="4"/>
    </row>
    <row r="1482" spans="1:5" x14ac:dyDescent="0.35">
      <c r="A1482" s="51"/>
      <c r="B1482" s="2"/>
      <c r="D1482" s="52"/>
      <c r="E1482" s="4"/>
    </row>
    <row r="1483" spans="1:5" x14ac:dyDescent="0.35">
      <c r="A1483" s="51"/>
      <c r="B1483" s="2"/>
      <c r="D1483" s="52"/>
      <c r="E1483" s="4"/>
    </row>
    <row r="1484" spans="1:5" x14ac:dyDescent="0.35">
      <c r="A1484" s="51"/>
      <c r="B1484" s="2"/>
      <c r="D1484" s="52"/>
      <c r="E1484" s="4"/>
    </row>
    <row r="1485" spans="1:5" x14ac:dyDescent="0.35">
      <c r="A1485" s="51"/>
      <c r="B1485" s="2"/>
      <c r="D1485" s="52"/>
      <c r="E1485" s="4"/>
    </row>
    <row r="1486" spans="1:5" x14ac:dyDescent="0.35">
      <c r="A1486" s="51"/>
      <c r="B1486" s="2"/>
      <c r="D1486" s="52"/>
      <c r="E1486" s="4"/>
    </row>
    <row r="1487" spans="1:5" x14ac:dyDescent="0.35">
      <c r="A1487" s="51"/>
      <c r="B1487" s="2"/>
      <c r="D1487" s="52"/>
      <c r="E1487" s="4"/>
    </row>
    <row r="1488" spans="1:5" x14ac:dyDescent="0.35">
      <c r="A1488" s="51"/>
      <c r="B1488" s="2"/>
      <c r="D1488" s="52"/>
      <c r="E1488" s="4"/>
    </row>
    <row r="1489" spans="1:5" x14ac:dyDescent="0.35">
      <c r="A1489" s="51"/>
      <c r="B1489" s="2"/>
      <c r="D1489" s="52"/>
      <c r="E1489" s="4"/>
    </row>
    <row r="1490" spans="1:5" x14ac:dyDescent="0.35">
      <c r="A1490" s="51"/>
      <c r="B1490" s="2"/>
      <c r="D1490" s="52"/>
      <c r="E1490" s="4"/>
    </row>
    <row r="1491" spans="1:5" x14ac:dyDescent="0.35">
      <c r="A1491" s="51"/>
      <c r="B1491" s="2"/>
      <c r="D1491" s="52"/>
      <c r="E1491" s="4"/>
    </row>
    <row r="1492" spans="1:5" x14ac:dyDescent="0.35">
      <c r="A1492" s="51"/>
      <c r="B1492" s="2"/>
      <c r="D1492" s="52"/>
      <c r="E1492" s="4"/>
    </row>
    <row r="1493" spans="1:5" x14ac:dyDescent="0.35">
      <c r="A1493" s="51"/>
      <c r="B1493" s="2"/>
      <c r="D1493" s="52"/>
      <c r="E1493" s="4"/>
    </row>
    <row r="1494" spans="1:5" x14ac:dyDescent="0.35">
      <c r="A1494" s="51"/>
      <c r="B1494" s="2"/>
      <c r="D1494" s="52"/>
      <c r="E1494" s="4"/>
    </row>
    <row r="1495" spans="1:5" x14ac:dyDescent="0.35">
      <c r="A1495" s="51"/>
      <c r="B1495" s="2"/>
      <c r="D1495" s="52"/>
      <c r="E1495" s="4"/>
    </row>
    <row r="1496" spans="1:5" x14ac:dyDescent="0.35">
      <c r="A1496" s="51"/>
      <c r="B1496" s="2"/>
      <c r="D1496" s="52"/>
      <c r="E1496" s="4"/>
    </row>
    <row r="1497" spans="1:5" x14ac:dyDescent="0.35">
      <c r="A1497" s="51"/>
      <c r="B1497" s="2"/>
      <c r="D1497" s="52"/>
      <c r="E1497" s="4"/>
    </row>
    <row r="1498" spans="1:5" x14ac:dyDescent="0.35">
      <c r="A1498" s="51"/>
      <c r="B1498" s="2"/>
      <c r="D1498" s="52"/>
      <c r="E1498" s="4"/>
    </row>
    <row r="1499" spans="1:5" x14ac:dyDescent="0.35">
      <c r="A1499" s="51"/>
      <c r="B1499" s="2"/>
      <c r="D1499" s="52"/>
      <c r="E1499" s="4"/>
    </row>
    <row r="1500" spans="1:5" x14ac:dyDescent="0.35">
      <c r="A1500" s="51"/>
      <c r="B1500" s="2"/>
      <c r="D1500" s="52"/>
      <c r="E1500" s="4"/>
    </row>
    <row r="1501" spans="1:5" x14ac:dyDescent="0.35">
      <c r="A1501" s="51"/>
      <c r="B1501" s="2"/>
      <c r="D1501" s="52"/>
      <c r="E1501" s="4"/>
    </row>
    <row r="1502" spans="1:5" x14ac:dyDescent="0.35">
      <c r="A1502" s="51"/>
      <c r="B1502" s="2"/>
      <c r="D1502" s="52"/>
      <c r="E1502" s="4"/>
    </row>
    <row r="1503" spans="1:5" x14ac:dyDescent="0.35">
      <c r="A1503" s="51"/>
      <c r="B1503" s="2"/>
      <c r="D1503" s="52"/>
      <c r="E1503" s="4"/>
    </row>
    <row r="1504" spans="1:5" x14ac:dyDescent="0.35">
      <c r="A1504" s="51"/>
      <c r="B1504" s="2"/>
      <c r="D1504" s="52"/>
      <c r="E1504" s="4"/>
    </row>
    <row r="1505" spans="1:5" x14ac:dyDescent="0.35">
      <c r="A1505" s="51"/>
      <c r="B1505" s="2"/>
      <c r="D1505" s="52"/>
      <c r="E1505" s="4"/>
    </row>
    <row r="1506" spans="1:5" x14ac:dyDescent="0.35">
      <c r="A1506" s="51"/>
      <c r="B1506" s="2"/>
      <c r="D1506" s="52"/>
      <c r="E1506" s="4"/>
    </row>
    <row r="1507" spans="1:5" x14ac:dyDescent="0.35">
      <c r="A1507" s="51"/>
      <c r="B1507" s="2"/>
      <c r="D1507" s="52"/>
      <c r="E1507" s="4"/>
    </row>
    <row r="1508" spans="1:5" x14ac:dyDescent="0.35">
      <c r="A1508" s="51"/>
      <c r="B1508" s="2"/>
      <c r="D1508" s="52"/>
      <c r="E1508" s="4"/>
    </row>
    <row r="1509" spans="1:5" x14ac:dyDescent="0.35">
      <c r="A1509" s="51"/>
      <c r="B1509" s="2"/>
      <c r="D1509" s="52"/>
      <c r="E1509" s="4"/>
    </row>
    <row r="1510" spans="1:5" x14ac:dyDescent="0.35">
      <c r="A1510" s="51"/>
      <c r="B1510" s="2"/>
      <c r="D1510" s="52"/>
      <c r="E1510" s="4"/>
    </row>
    <row r="1511" spans="1:5" x14ac:dyDescent="0.35">
      <c r="A1511" s="51"/>
      <c r="B1511" s="2"/>
      <c r="D1511" s="52"/>
      <c r="E1511" s="4"/>
    </row>
    <row r="1512" spans="1:5" x14ac:dyDescent="0.35">
      <c r="A1512" s="51"/>
      <c r="B1512" s="2"/>
      <c r="D1512" s="52"/>
      <c r="E1512" s="4"/>
    </row>
    <row r="1513" spans="1:5" x14ac:dyDescent="0.35">
      <c r="A1513" s="51"/>
      <c r="B1513" s="2"/>
      <c r="D1513" s="52"/>
      <c r="E1513" s="4"/>
    </row>
    <row r="1514" spans="1:5" x14ac:dyDescent="0.35">
      <c r="A1514" s="51"/>
      <c r="B1514" s="2"/>
      <c r="D1514" s="52"/>
      <c r="E1514" s="4"/>
    </row>
    <row r="1515" spans="1:5" x14ac:dyDescent="0.35">
      <c r="A1515" s="51"/>
      <c r="B1515" s="2"/>
      <c r="D1515" s="52"/>
      <c r="E1515" s="4"/>
    </row>
    <row r="1516" spans="1:5" x14ac:dyDescent="0.35">
      <c r="A1516" s="51"/>
      <c r="B1516" s="2"/>
      <c r="D1516" s="52"/>
      <c r="E1516" s="4"/>
    </row>
    <row r="1517" spans="1:5" x14ac:dyDescent="0.35">
      <c r="A1517" s="51"/>
      <c r="B1517" s="2"/>
      <c r="D1517" s="52"/>
      <c r="E1517" s="4"/>
    </row>
    <row r="1518" spans="1:5" x14ac:dyDescent="0.35">
      <c r="A1518" s="51"/>
      <c r="B1518" s="2"/>
      <c r="D1518" s="52"/>
      <c r="E1518" s="4"/>
    </row>
    <row r="1519" spans="1:5" x14ac:dyDescent="0.35">
      <c r="A1519" s="51"/>
      <c r="B1519" s="2"/>
      <c r="D1519" s="52"/>
      <c r="E1519" s="4"/>
    </row>
    <row r="1520" spans="1:5" x14ac:dyDescent="0.35">
      <c r="A1520" s="51"/>
      <c r="B1520" s="2"/>
      <c r="D1520" s="52"/>
      <c r="E1520" s="4"/>
    </row>
    <row r="1521" spans="1:5" x14ac:dyDescent="0.35">
      <c r="A1521" s="51"/>
      <c r="B1521" s="2"/>
      <c r="D1521" s="52"/>
      <c r="E1521" s="4"/>
    </row>
    <row r="1522" spans="1:5" x14ac:dyDescent="0.35">
      <c r="A1522" s="51"/>
      <c r="B1522" s="2"/>
      <c r="D1522" s="52"/>
      <c r="E1522" s="4"/>
    </row>
    <row r="1523" spans="1:5" x14ac:dyDescent="0.35">
      <c r="A1523" s="51"/>
      <c r="B1523" s="2"/>
      <c r="D1523" s="52"/>
      <c r="E1523" s="4"/>
    </row>
    <row r="1524" spans="1:5" x14ac:dyDescent="0.35">
      <c r="A1524" s="51"/>
      <c r="B1524" s="2"/>
      <c r="D1524" s="52"/>
      <c r="E1524" s="4"/>
    </row>
    <row r="1525" spans="1:5" x14ac:dyDescent="0.35">
      <c r="A1525" s="51"/>
      <c r="B1525" s="2"/>
      <c r="D1525" s="52"/>
      <c r="E1525" s="4"/>
    </row>
    <row r="1526" spans="1:5" x14ac:dyDescent="0.35">
      <c r="A1526" s="51"/>
      <c r="B1526" s="2"/>
      <c r="D1526" s="52"/>
      <c r="E1526" s="4"/>
    </row>
    <row r="1527" spans="1:5" x14ac:dyDescent="0.35">
      <c r="A1527" s="51"/>
      <c r="B1527" s="2"/>
      <c r="D1527" s="52"/>
      <c r="E1527" s="4"/>
    </row>
    <row r="1528" spans="1:5" x14ac:dyDescent="0.35">
      <c r="A1528" s="51"/>
      <c r="B1528" s="2"/>
      <c r="D1528" s="52"/>
      <c r="E1528" s="4"/>
    </row>
    <row r="1529" spans="1:5" x14ac:dyDescent="0.35">
      <c r="A1529" s="51"/>
      <c r="B1529" s="2"/>
      <c r="D1529" s="52"/>
      <c r="E1529" s="4"/>
    </row>
    <row r="1530" spans="1:5" x14ac:dyDescent="0.35">
      <c r="A1530" s="51"/>
      <c r="B1530" s="2"/>
      <c r="D1530" s="52"/>
      <c r="E1530" s="4"/>
    </row>
    <row r="1531" spans="1:5" x14ac:dyDescent="0.35">
      <c r="A1531" s="51"/>
      <c r="B1531" s="2"/>
      <c r="D1531" s="52"/>
      <c r="E1531" s="4"/>
    </row>
    <row r="1532" spans="1:5" x14ac:dyDescent="0.35">
      <c r="A1532" s="51"/>
      <c r="B1532" s="2"/>
      <c r="D1532" s="52"/>
      <c r="E1532" s="4"/>
    </row>
    <row r="1533" spans="1:5" x14ac:dyDescent="0.35">
      <c r="A1533" s="51"/>
      <c r="B1533" s="2"/>
      <c r="D1533" s="52"/>
      <c r="E1533" s="4"/>
    </row>
    <row r="1534" spans="1:5" x14ac:dyDescent="0.35">
      <c r="A1534" s="51"/>
      <c r="B1534" s="2"/>
      <c r="D1534" s="52"/>
      <c r="E1534" s="4"/>
    </row>
    <row r="1535" spans="1:5" x14ac:dyDescent="0.35">
      <c r="A1535" s="51"/>
      <c r="B1535" s="2"/>
      <c r="D1535" s="52"/>
      <c r="E1535" s="4"/>
    </row>
    <row r="1536" spans="1:5" x14ac:dyDescent="0.35">
      <c r="A1536" s="51"/>
      <c r="B1536" s="2"/>
      <c r="D1536" s="52"/>
      <c r="E1536" s="4"/>
    </row>
    <row r="1537" spans="1:5" x14ac:dyDescent="0.35">
      <c r="A1537" s="51"/>
      <c r="B1537" s="2"/>
      <c r="D1537" s="52"/>
      <c r="E1537" s="4"/>
    </row>
    <row r="1538" spans="1:5" x14ac:dyDescent="0.35">
      <c r="A1538" s="51"/>
      <c r="B1538" s="2"/>
      <c r="D1538" s="52"/>
      <c r="E1538" s="4"/>
    </row>
    <row r="1539" spans="1:5" x14ac:dyDescent="0.35">
      <c r="A1539" s="51"/>
      <c r="B1539" s="2"/>
      <c r="D1539" s="52"/>
      <c r="E1539" s="4"/>
    </row>
    <row r="1540" spans="1:5" x14ac:dyDescent="0.35">
      <c r="A1540" s="51"/>
      <c r="B1540" s="2"/>
      <c r="D1540" s="52"/>
      <c r="E1540" s="4"/>
    </row>
    <row r="1541" spans="1:5" x14ac:dyDescent="0.35">
      <c r="A1541" s="51"/>
      <c r="B1541" s="2"/>
      <c r="D1541" s="52"/>
      <c r="E1541" s="4"/>
    </row>
    <row r="1542" spans="1:5" x14ac:dyDescent="0.35">
      <c r="A1542" s="51"/>
      <c r="B1542" s="2"/>
      <c r="D1542" s="52"/>
      <c r="E1542" s="4"/>
    </row>
    <row r="1543" spans="1:5" x14ac:dyDescent="0.35">
      <c r="A1543" s="51"/>
      <c r="B1543" s="2"/>
      <c r="D1543" s="52"/>
      <c r="E1543" s="4"/>
    </row>
    <row r="1544" spans="1:5" x14ac:dyDescent="0.35">
      <c r="A1544" s="51"/>
      <c r="B1544" s="2"/>
      <c r="D1544" s="52"/>
      <c r="E1544" s="4"/>
    </row>
    <row r="1545" spans="1:5" x14ac:dyDescent="0.35">
      <c r="A1545" s="51"/>
      <c r="B1545" s="2"/>
      <c r="D1545" s="52"/>
      <c r="E1545" s="4"/>
    </row>
    <row r="1546" spans="1:5" x14ac:dyDescent="0.35">
      <c r="A1546" s="51"/>
      <c r="B1546" s="2"/>
      <c r="D1546" s="52"/>
      <c r="E1546" s="4"/>
    </row>
    <row r="1547" spans="1:5" x14ac:dyDescent="0.35">
      <c r="A1547" s="51"/>
      <c r="B1547" s="2"/>
      <c r="D1547" s="52"/>
      <c r="E1547" s="4"/>
    </row>
    <row r="1548" spans="1:5" x14ac:dyDescent="0.35">
      <c r="A1548" s="51"/>
      <c r="B1548" s="2"/>
      <c r="D1548" s="52"/>
      <c r="E1548" s="4"/>
    </row>
    <row r="1549" spans="1:5" x14ac:dyDescent="0.35">
      <c r="A1549" s="51"/>
      <c r="B1549" s="2"/>
      <c r="D1549" s="52"/>
      <c r="E1549" s="4"/>
    </row>
    <row r="1550" spans="1:5" x14ac:dyDescent="0.35">
      <c r="A1550" s="51"/>
      <c r="B1550" s="2"/>
      <c r="D1550" s="52"/>
      <c r="E1550" s="4"/>
    </row>
    <row r="1551" spans="1:5" x14ac:dyDescent="0.35">
      <c r="A1551" s="51"/>
      <c r="B1551" s="2"/>
      <c r="D1551" s="52"/>
      <c r="E1551" s="4"/>
    </row>
    <row r="1552" spans="1:5" x14ac:dyDescent="0.35">
      <c r="A1552" s="51"/>
      <c r="B1552" s="2"/>
      <c r="D1552" s="52"/>
      <c r="E1552" s="4"/>
    </row>
    <row r="1553" spans="1:5" x14ac:dyDescent="0.35">
      <c r="A1553" s="51"/>
      <c r="B1553" s="2"/>
      <c r="D1553" s="52"/>
      <c r="E1553" s="4"/>
    </row>
    <row r="1554" spans="1:5" x14ac:dyDescent="0.35">
      <c r="A1554" s="51"/>
      <c r="B1554" s="2"/>
      <c r="D1554" s="52"/>
      <c r="E1554" s="4"/>
    </row>
    <row r="1555" spans="1:5" x14ac:dyDescent="0.35">
      <c r="A1555" s="51"/>
      <c r="B1555" s="2"/>
      <c r="D1555" s="52"/>
      <c r="E1555" s="4"/>
    </row>
    <row r="1556" spans="1:5" x14ac:dyDescent="0.35">
      <c r="A1556" s="51"/>
      <c r="B1556" s="2"/>
      <c r="D1556" s="52"/>
      <c r="E1556" s="4"/>
    </row>
    <row r="1557" spans="1:5" x14ac:dyDescent="0.35">
      <c r="A1557" s="51"/>
      <c r="B1557" s="2"/>
      <c r="D1557" s="52"/>
      <c r="E1557" s="4"/>
    </row>
    <row r="1558" spans="1:5" x14ac:dyDescent="0.35">
      <c r="A1558" s="51"/>
      <c r="B1558" s="2"/>
      <c r="D1558" s="52"/>
      <c r="E1558" s="4"/>
    </row>
    <row r="1559" spans="1:5" x14ac:dyDescent="0.35">
      <c r="A1559" s="51"/>
      <c r="B1559" s="2"/>
      <c r="D1559" s="52"/>
      <c r="E1559" s="4"/>
    </row>
    <row r="1560" spans="1:5" x14ac:dyDescent="0.35">
      <c r="A1560" s="51"/>
      <c r="B1560" s="2"/>
      <c r="D1560" s="52"/>
      <c r="E1560" s="4"/>
    </row>
    <row r="1561" spans="1:5" x14ac:dyDescent="0.35">
      <c r="A1561" s="51"/>
      <c r="B1561" s="2"/>
      <c r="D1561" s="52"/>
      <c r="E1561" s="4"/>
    </row>
    <row r="1562" spans="1:5" x14ac:dyDescent="0.35">
      <c r="A1562" s="51"/>
      <c r="B1562" s="2"/>
      <c r="D1562" s="52"/>
      <c r="E1562" s="4"/>
    </row>
    <row r="1563" spans="1:5" x14ac:dyDescent="0.35">
      <c r="A1563" s="51"/>
      <c r="B1563" s="2"/>
      <c r="D1563" s="52"/>
      <c r="E1563" s="4"/>
    </row>
    <row r="1564" spans="1:5" x14ac:dyDescent="0.35">
      <c r="A1564" s="51"/>
      <c r="B1564" s="2"/>
      <c r="D1564" s="52"/>
      <c r="E1564" s="4"/>
    </row>
    <row r="1565" spans="1:5" x14ac:dyDescent="0.35">
      <c r="A1565" s="51"/>
      <c r="B1565" s="2"/>
      <c r="D1565" s="52"/>
      <c r="E1565" s="4"/>
    </row>
    <row r="1566" spans="1:5" x14ac:dyDescent="0.35">
      <c r="A1566" s="51"/>
      <c r="B1566" s="2"/>
      <c r="D1566" s="52"/>
      <c r="E1566" s="4"/>
    </row>
    <row r="1567" spans="1:5" x14ac:dyDescent="0.35">
      <c r="A1567" s="51"/>
      <c r="B1567" s="2"/>
      <c r="D1567" s="52"/>
      <c r="E1567" s="4"/>
    </row>
    <row r="1568" spans="1:5" x14ac:dyDescent="0.35">
      <c r="A1568" s="51"/>
      <c r="B1568" s="2"/>
      <c r="D1568" s="52"/>
      <c r="E1568" s="4"/>
    </row>
    <row r="1569" spans="1:5" x14ac:dyDescent="0.35">
      <c r="A1569" s="51"/>
      <c r="B1569" s="2"/>
      <c r="D1569" s="52"/>
      <c r="E1569" s="4"/>
    </row>
    <row r="1570" spans="1:5" x14ac:dyDescent="0.35">
      <c r="A1570" s="51"/>
      <c r="B1570" s="2"/>
      <c r="D1570" s="52"/>
      <c r="E1570" s="4"/>
    </row>
    <row r="1571" spans="1:5" x14ac:dyDescent="0.35">
      <c r="A1571" s="51"/>
      <c r="B1571" s="2"/>
      <c r="D1571" s="52"/>
      <c r="E1571" s="4"/>
    </row>
    <row r="1572" spans="1:5" x14ac:dyDescent="0.35">
      <c r="A1572" s="51"/>
      <c r="B1572" s="2"/>
      <c r="D1572" s="52"/>
      <c r="E1572" s="4"/>
    </row>
    <row r="1573" spans="1:5" x14ac:dyDescent="0.35">
      <c r="A1573" s="51"/>
      <c r="B1573" s="2"/>
      <c r="D1573" s="52"/>
      <c r="E1573" s="4"/>
    </row>
    <row r="1574" spans="1:5" x14ac:dyDescent="0.35">
      <c r="A1574" s="51"/>
      <c r="B1574" s="2"/>
      <c r="D1574" s="52"/>
      <c r="E1574" s="4"/>
    </row>
    <row r="1575" spans="1:5" x14ac:dyDescent="0.35">
      <c r="A1575" s="51"/>
      <c r="B1575" s="2"/>
      <c r="D1575" s="52"/>
      <c r="E1575" s="4"/>
    </row>
    <row r="1576" spans="1:5" x14ac:dyDescent="0.35">
      <c r="A1576" s="51"/>
      <c r="B1576" s="2"/>
      <c r="D1576" s="52"/>
      <c r="E1576" s="4"/>
    </row>
    <row r="1577" spans="1:5" x14ac:dyDescent="0.35">
      <c r="A1577" s="51"/>
      <c r="B1577" s="2"/>
      <c r="D1577" s="52"/>
      <c r="E1577" s="4"/>
    </row>
    <row r="1578" spans="1:5" x14ac:dyDescent="0.35">
      <c r="A1578" s="51"/>
      <c r="B1578" s="2"/>
      <c r="D1578" s="52"/>
      <c r="E1578" s="4"/>
    </row>
    <row r="1579" spans="1:5" x14ac:dyDescent="0.35">
      <c r="A1579" s="51"/>
      <c r="B1579" s="2"/>
      <c r="D1579" s="52"/>
      <c r="E1579" s="4"/>
    </row>
    <row r="1580" spans="1:5" x14ac:dyDescent="0.35">
      <c r="A1580" s="51"/>
      <c r="B1580" s="2"/>
      <c r="D1580" s="52"/>
      <c r="E1580" s="4"/>
    </row>
    <row r="1581" spans="1:5" x14ac:dyDescent="0.35">
      <c r="A1581" s="51"/>
      <c r="B1581" s="2"/>
      <c r="D1581" s="52"/>
      <c r="E1581" s="4"/>
    </row>
    <row r="1582" spans="1:5" x14ac:dyDescent="0.35">
      <c r="A1582" s="51"/>
      <c r="B1582" s="2"/>
      <c r="D1582" s="52"/>
      <c r="E1582" s="4"/>
    </row>
    <row r="1583" spans="1:5" x14ac:dyDescent="0.35">
      <c r="A1583" s="51"/>
      <c r="B1583" s="2"/>
      <c r="D1583" s="52"/>
      <c r="E1583" s="4"/>
    </row>
    <row r="1584" spans="1:5" x14ac:dyDescent="0.35">
      <c r="A1584" s="51"/>
      <c r="B1584" s="2"/>
      <c r="D1584" s="52"/>
      <c r="E1584" s="4"/>
    </row>
    <row r="1585" spans="1:5" x14ac:dyDescent="0.35">
      <c r="A1585" s="51"/>
      <c r="B1585" s="2"/>
      <c r="D1585" s="52"/>
      <c r="E1585" s="4"/>
    </row>
    <row r="1586" spans="1:5" x14ac:dyDescent="0.35">
      <c r="A1586" s="51"/>
      <c r="B1586" s="2"/>
      <c r="D1586" s="52"/>
      <c r="E1586" s="4"/>
    </row>
    <row r="1587" spans="1:5" x14ac:dyDescent="0.35">
      <c r="A1587" s="51"/>
      <c r="B1587" s="2"/>
      <c r="D1587" s="52"/>
      <c r="E1587" s="4"/>
    </row>
    <row r="1588" spans="1:5" x14ac:dyDescent="0.35">
      <c r="A1588" s="51"/>
      <c r="B1588" s="2"/>
      <c r="D1588" s="52"/>
      <c r="E1588" s="4"/>
    </row>
    <row r="1589" spans="1:5" x14ac:dyDescent="0.35">
      <c r="A1589" s="51"/>
      <c r="B1589" s="2"/>
      <c r="D1589" s="52"/>
      <c r="E1589" s="4"/>
    </row>
    <row r="1590" spans="1:5" x14ac:dyDescent="0.35">
      <c r="A1590" s="51"/>
      <c r="B1590" s="2"/>
      <c r="D1590" s="52"/>
      <c r="E1590" s="4"/>
    </row>
    <row r="1591" spans="1:5" x14ac:dyDescent="0.35">
      <c r="A1591" s="51"/>
      <c r="B1591" s="2"/>
      <c r="D1591" s="52"/>
      <c r="E1591" s="4"/>
    </row>
    <row r="1592" spans="1:5" x14ac:dyDescent="0.35">
      <c r="A1592" s="51"/>
      <c r="B1592" s="2"/>
      <c r="D1592" s="52"/>
      <c r="E1592" s="4"/>
    </row>
    <row r="1593" spans="1:5" x14ac:dyDescent="0.35">
      <c r="A1593" s="51"/>
      <c r="B1593" s="2"/>
      <c r="D1593" s="52"/>
      <c r="E1593" s="4"/>
    </row>
    <row r="1594" spans="1:5" x14ac:dyDescent="0.35">
      <c r="A1594" s="51"/>
      <c r="B1594" s="2"/>
      <c r="D1594" s="52"/>
      <c r="E1594" s="4"/>
    </row>
    <row r="1595" spans="1:5" x14ac:dyDescent="0.35">
      <c r="A1595" s="51"/>
      <c r="B1595" s="2"/>
      <c r="D1595" s="52"/>
      <c r="E1595" s="4"/>
    </row>
    <row r="1596" spans="1:5" x14ac:dyDescent="0.35">
      <c r="A1596" s="51"/>
      <c r="B1596" s="2"/>
      <c r="D1596" s="52"/>
      <c r="E1596" s="4"/>
    </row>
    <row r="1597" spans="1:5" x14ac:dyDescent="0.35">
      <c r="A1597" s="51"/>
      <c r="B1597" s="2"/>
      <c r="D1597" s="52"/>
      <c r="E1597" s="4"/>
    </row>
    <row r="1598" spans="1:5" x14ac:dyDescent="0.35">
      <c r="A1598" s="51"/>
      <c r="B1598" s="2"/>
      <c r="D1598" s="52"/>
      <c r="E1598" s="4"/>
    </row>
    <row r="1599" spans="1:5" x14ac:dyDescent="0.35">
      <c r="A1599" s="51"/>
      <c r="B1599" s="2"/>
      <c r="D1599" s="52"/>
      <c r="E1599" s="4"/>
    </row>
    <row r="1600" spans="1:5" x14ac:dyDescent="0.35">
      <c r="A1600" s="51"/>
      <c r="B1600" s="2"/>
      <c r="D1600" s="52"/>
      <c r="E1600" s="4"/>
    </row>
    <row r="1601" spans="1:5" x14ac:dyDescent="0.35">
      <c r="A1601" s="51"/>
      <c r="B1601" s="2"/>
      <c r="D1601" s="52"/>
      <c r="E1601" s="4"/>
    </row>
    <row r="1602" spans="1:5" x14ac:dyDescent="0.35">
      <c r="A1602" s="51"/>
      <c r="B1602" s="2"/>
      <c r="D1602" s="52"/>
      <c r="E1602" s="4"/>
    </row>
    <row r="1603" spans="1:5" x14ac:dyDescent="0.35">
      <c r="A1603" s="51"/>
      <c r="B1603" s="2"/>
      <c r="D1603" s="52"/>
      <c r="E1603" s="4"/>
    </row>
    <row r="1604" spans="1:5" x14ac:dyDescent="0.35">
      <c r="A1604" s="51"/>
      <c r="B1604" s="2"/>
      <c r="D1604" s="52"/>
      <c r="E1604" s="4"/>
    </row>
    <row r="1605" spans="1:5" x14ac:dyDescent="0.35">
      <c r="A1605" s="51"/>
      <c r="B1605" s="2"/>
      <c r="D1605" s="52"/>
      <c r="E1605" s="4"/>
    </row>
    <row r="1606" spans="1:5" x14ac:dyDescent="0.35">
      <c r="A1606" s="51"/>
      <c r="B1606" s="2"/>
      <c r="D1606" s="52"/>
      <c r="E1606" s="4"/>
    </row>
    <row r="1607" spans="1:5" x14ac:dyDescent="0.35">
      <c r="A1607" s="51"/>
      <c r="B1607" s="2"/>
      <c r="D1607" s="52"/>
      <c r="E1607" s="4"/>
    </row>
    <row r="1608" spans="1:5" x14ac:dyDescent="0.35">
      <c r="A1608" s="51"/>
      <c r="B1608" s="2"/>
      <c r="D1608" s="52"/>
      <c r="E1608" s="4"/>
    </row>
    <row r="1609" spans="1:5" x14ac:dyDescent="0.35">
      <c r="A1609" s="51"/>
      <c r="B1609" s="2"/>
      <c r="D1609" s="52"/>
      <c r="E1609" s="4"/>
    </row>
    <row r="1610" spans="1:5" x14ac:dyDescent="0.35">
      <c r="A1610" s="51"/>
      <c r="B1610" s="2"/>
      <c r="D1610" s="52"/>
      <c r="E1610" s="4"/>
    </row>
    <row r="1611" spans="1:5" x14ac:dyDescent="0.35">
      <c r="A1611" s="51"/>
      <c r="B1611" s="2"/>
      <c r="D1611" s="52"/>
      <c r="E1611" s="4"/>
    </row>
    <row r="1612" spans="1:5" x14ac:dyDescent="0.35">
      <c r="A1612" s="51"/>
      <c r="B1612" s="2"/>
      <c r="D1612" s="52"/>
      <c r="E1612" s="4"/>
    </row>
    <row r="1613" spans="1:5" x14ac:dyDescent="0.35">
      <c r="A1613" s="51"/>
      <c r="B1613" s="2"/>
      <c r="D1613" s="52"/>
      <c r="E1613" s="4"/>
    </row>
    <row r="1614" spans="1:5" x14ac:dyDescent="0.35">
      <c r="A1614" s="51"/>
      <c r="B1614" s="2"/>
      <c r="D1614" s="52"/>
      <c r="E1614" s="4"/>
    </row>
    <row r="1615" spans="1:5" x14ac:dyDescent="0.35">
      <c r="A1615" s="51"/>
      <c r="B1615" s="2"/>
      <c r="D1615" s="52"/>
      <c r="E1615" s="4"/>
    </row>
    <row r="1616" spans="1:5" x14ac:dyDescent="0.35">
      <c r="A1616" s="51"/>
      <c r="B1616" s="2"/>
      <c r="D1616" s="52"/>
      <c r="E1616" s="4"/>
    </row>
    <row r="1617" spans="1:5" x14ac:dyDescent="0.35">
      <c r="A1617" s="51"/>
      <c r="B1617" s="2"/>
      <c r="D1617" s="52"/>
      <c r="E1617" s="4"/>
    </row>
    <row r="1618" spans="1:5" x14ac:dyDescent="0.35">
      <c r="A1618" s="51"/>
      <c r="B1618" s="2"/>
      <c r="D1618" s="52"/>
      <c r="E1618" s="4"/>
    </row>
    <row r="1619" spans="1:5" x14ac:dyDescent="0.35">
      <c r="A1619" s="51"/>
      <c r="B1619" s="2"/>
      <c r="D1619" s="52"/>
      <c r="E1619" s="4"/>
    </row>
    <row r="1620" spans="1:5" x14ac:dyDescent="0.35">
      <c r="A1620" s="51"/>
      <c r="B1620" s="2"/>
      <c r="D1620" s="52"/>
      <c r="E1620" s="4"/>
    </row>
    <row r="1621" spans="1:5" x14ac:dyDescent="0.35">
      <c r="A1621" s="51"/>
      <c r="B1621" s="2"/>
      <c r="D1621" s="52"/>
      <c r="E1621" s="4"/>
    </row>
    <row r="1622" spans="1:5" x14ac:dyDescent="0.35">
      <c r="A1622" s="51"/>
      <c r="B1622" s="2"/>
      <c r="D1622" s="52"/>
      <c r="E1622" s="4"/>
    </row>
    <row r="1623" spans="1:5" x14ac:dyDescent="0.35">
      <c r="A1623" s="51"/>
      <c r="B1623" s="2"/>
      <c r="D1623" s="52"/>
      <c r="E1623" s="4"/>
    </row>
    <row r="1624" spans="1:5" x14ac:dyDescent="0.35">
      <c r="A1624" s="51"/>
      <c r="B1624" s="2"/>
      <c r="D1624" s="52"/>
      <c r="E1624" s="4"/>
    </row>
    <row r="1625" spans="1:5" x14ac:dyDescent="0.35">
      <c r="A1625" s="51"/>
      <c r="B1625" s="2"/>
      <c r="D1625" s="52"/>
      <c r="E1625" s="4"/>
    </row>
    <row r="1626" spans="1:5" x14ac:dyDescent="0.35">
      <c r="A1626" s="51"/>
      <c r="B1626" s="2"/>
      <c r="D1626" s="52"/>
      <c r="E1626" s="4"/>
    </row>
    <row r="1627" spans="1:5" x14ac:dyDescent="0.35">
      <c r="A1627" s="51"/>
      <c r="B1627" s="2"/>
      <c r="D1627" s="52"/>
      <c r="E1627" s="4"/>
    </row>
    <row r="1628" spans="1:5" x14ac:dyDescent="0.35">
      <c r="A1628" s="51"/>
      <c r="B1628" s="2"/>
      <c r="D1628" s="52"/>
      <c r="E1628" s="4"/>
    </row>
    <row r="1629" spans="1:5" x14ac:dyDescent="0.35">
      <c r="A1629" s="51"/>
      <c r="B1629" s="2"/>
      <c r="D1629" s="52"/>
      <c r="E1629" s="4"/>
    </row>
    <row r="1630" spans="1:5" x14ac:dyDescent="0.35">
      <c r="A1630" s="51"/>
      <c r="B1630" s="2"/>
      <c r="D1630" s="52"/>
      <c r="E1630" s="4"/>
    </row>
    <row r="1631" spans="1:5" x14ac:dyDescent="0.35">
      <c r="A1631" s="51"/>
      <c r="B1631" s="2"/>
      <c r="D1631" s="52"/>
      <c r="E1631" s="4"/>
    </row>
    <row r="1632" spans="1:5" x14ac:dyDescent="0.35">
      <c r="A1632" s="51"/>
      <c r="B1632" s="2"/>
      <c r="D1632" s="52"/>
      <c r="E1632" s="4"/>
    </row>
    <row r="1633" spans="1:5" x14ac:dyDescent="0.35">
      <c r="A1633" s="51"/>
      <c r="B1633" s="2"/>
      <c r="D1633" s="52"/>
      <c r="E1633" s="4"/>
    </row>
    <row r="1634" spans="1:5" x14ac:dyDescent="0.35">
      <c r="A1634" s="51"/>
      <c r="B1634" s="2"/>
      <c r="D1634" s="52"/>
      <c r="E1634" s="4"/>
    </row>
    <row r="1635" spans="1:5" x14ac:dyDescent="0.35">
      <c r="A1635" s="51"/>
      <c r="B1635" s="2"/>
      <c r="D1635" s="52"/>
      <c r="E1635" s="4"/>
    </row>
    <row r="1636" spans="1:5" x14ac:dyDescent="0.35">
      <c r="A1636" s="51"/>
      <c r="B1636" s="2"/>
      <c r="D1636" s="52"/>
      <c r="E1636" s="4"/>
    </row>
    <row r="1637" spans="1:5" x14ac:dyDescent="0.35">
      <c r="A1637" s="51"/>
      <c r="B1637" s="2"/>
      <c r="D1637" s="52"/>
      <c r="E1637" s="4"/>
    </row>
    <row r="1638" spans="1:5" x14ac:dyDescent="0.35">
      <c r="A1638" s="51"/>
      <c r="B1638" s="2"/>
      <c r="D1638" s="52"/>
      <c r="E1638" s="4"/>
    </row>
    <row r="1639" spans="1:5" x14ac:dyDescent="0.35">
      <c r="A1639" s="51"/>
      <c r="B1639" s="2"/>
      <c r="D1639" s="52"/>
      <c r="E1639" s="4"/>
    </row>
    <row r="1640" spans="1:5" x14ac:dyDescent="0.35">
      <c r="A1640" s="51"/>
      <c r="B1640" s="2"/>
      <c r="D1640" s="52"/>
      <c r="E1640" s="4"/>
    </row>
    <row r="1641" spans="1:5" x14ac:dyDescent="0.35">
      <c r="A1641" s="51"/>
      <c r="B1641" s="2"/>
      <c r="D1641" s="52"/>
      <c r="E1641" s="4"/>
    </row>
    <row r="1642" spans="1:5" x14ac:dyDescent="0.35">
      <c r="A1642" s="51"/>
      <c r="B1642" s="2"/>
      <c r="D1642" s="52"/>
      <c r="E1642" s="4"/>
    </row>
    <row r="1643" spans="1:5" x14ac:dyDescent="0.35">
      <c r="A1643" s="51"/>
      <c r="B1643" s="2"/>
      <c r="D1643" s="52"/>
      <c r="E1643" s="4"/>
    </row>
    <row r="1644" spans="1:5" x14ac:dyDescent="0.35">
      <c r="A1644" s="51"/>
      <c r="B1644" s="2"/>
      <c r="D1644" s="52"/>
      <c r="E1644" s="4"/>
    </row>
    <row r="1645" spans="1:5" x14ac:dyDescent="0.35">
      <c r="A1645" s="51"/>
      <c r="B1645" s="2"/>
      <c r="D1645" s="52"/>
      <c r="E1645" s="4"/>
    </row>
    <row r="1646" spans="1:5" x14ac:dyDescent="0.35">
      <c r="A1646" s="51"/>
      <c r="B1646" s="2"/>
      <c r="D1646" s="52"/>
      <c r="E1646" s="4"/>
    </row>
    <row r="1647" spans="1:5" x14ac:dyDescent="0.35">
      <c r="A1647" s="51"/>
      <c r="B1647" s="2"/>
      <c r="D1647" s="52"/>
      <c r="E1647" s="4"/>
    </row>
    <row r="1648" spans="1:5" x14ac:dyDescent="0.35">
      <c r="A1648" s="51"/>
      <c r="B1648" s="2"/>
      <c r="D1648" s="52"/>
      <c r="E1648" s="4"/>
    </row>
    <row r="1649" spans="1:5" x14ac:dyDescent="0.35">
      <c r="A1649" s="51"/>
      <c r="B1649" s="2"/>
      <c r="D1649" s="52"/>
      <c r="E1649" s="4"/>
    </row>
    <row r="1650" spans="1:5" x14ac:dyDescent="0.35">
      <c r="A1650" s="51"/>
      <c r="B1650" s="2"/>
      <c r="D1650" s="52"/>
      <c r="E1650" s="4"/>
    </row>
    <row r="1651" spans="1:5" x14ac:dyDescent="0.35">
      <c r="A1651" s="51"/>
      <c r="B1651" s="2"/>
      <c r="D1651" s="52"/>
      <c r="E1651" s="4"/>
    </row>
    <row r="1652" spans="1:5" x14ac:dyDescent="0.35">
      <c r="A1652" s="51"/>
      <c r="B1652" s="2"/>
      <c r="D1652" s="52"/>
      <c r="E1652" s="4"/>
    </row>
    <row r="1653" spans="1:5" x14ac:dyDescent="0.35">
      <c r="A1653" s="51"/>
      <c r="B1653" s="2"/>
      <c r="D1653" s="52"/>
      <c r="E1653" s="4"/>
    </row>
    <row r="1654" spans="1:5" x14ac:dyDescent="0.35">
      <c r="A1654" s="51"/>
      <c r="B1654" s="2"/>
      <c r="D1654" s="52"/>
      <c r="E1654" s="4"/>
    </row>
    <row r="1655" spans="1:5" x14ac:dyDescent="0.35">
      <c r="A1655" s="51"/>
      <c r="B1655" s="2"/>
      <c r="D1655" s="52"/>
      <c r="E1655" s="4"/>
    </row>
    <row r="1656" spans="1:5" x14ac:dyDescent="0.35">
      <c r="A1656" s="51"/>
      <c r="B1656" s="2"/>
      <c r="D1656" s="52"/>
      <c r="E1656" s="4"/>
    </row>
    <row r="1657" spans="1:5" x14ac:dyDescent="0.35">
      <c r="A1657" s="51"/>
      <c r="B1657" s="2"/>
      <c r="D1657" s="52"/>
      <c r="E1657" s="4"/>
    </row>
    <row r="1658" spans="1:5" x14ac:dyDescent="0.35">
      <c r="A1658" s="51"/>
      <c r="B1658" s="2"/>
      <c r="D1658" s="52"/>
      <c r="E1658" s="4"/>
    </row>
    <row r="1659" spans="1:5" x14ac:dyDescent="0.35">
      <c r="A1659" s="51"/>
      <c r="B1659" s="2"/>
      <c r="D1659" s="52"/>
      <c r="E1659" s="4"/>
    </row>
    <row r="1660" spans="1:5" x14ac:dyDescent="0.35">
      <c r="A1660" s="51"/>
      <c r="B1660" s="2"/>
      <c r="D1660" s="52"/>
      <c r="E1660" s="4"/>
    </row>
    <row r="1661" spans="1:5" x14ac:dyDescent="0.35">
      <c r="A1661" s="51"/>
      <c r="B1661" s="2"/>
      <c r="D1661" s="52"/>
      <c r="E1661" s="4"/>
    </row>
    <row r="1662" spans="1:5" x14ac:dyDescent="0.35">
      <c r="A1662" s="51"/>
      <c r="B1662" s="2"/>
      <c r="D1662" s="52"/>
      <c r="E1662" s="4"/>
    </row>
    <row r="1663" spans="1:5" x14ac:dyDescent="0.35">
      <c r="A1663" s="51"/>
      <c r="B1663" s="2"/>
      <c r="D1663" s="52"/>
      <c r="E1663" s="4"/>
    </row>
    <row r="1664" spans="1:5" x14ac:dyDescent="0.35">
      <c r="A1664" s="51"/>
      <c r="B1664" s="2"/>
      <c r="D1664" s="52"/>
      <c r="E1664" s="4"/>
    </row>
    <row r="1665" spans="1:5" x14ac:dyDescent="0.35">
      <c r="A1665" s="51"/>
      <c r="B1665" s="2"/>
      <c r="D1665" s="52"/>
      <c r="E1665" s="4"/>
    </row>
    <row r="1666" spans="1:5" x14ac:dyDescent="0.35">
      <c r="A1666" s="51"/>
      <c r="B1666" s="2"/>
      <c r="D1666" s="52"/>
      <c r="E1666" s="4"/>
    </row>
    <row r="1667" spans="1:5" x14ac:dyDescent="0.35">
      <c r="A1667" s="51"/>
      <c r="B1667" s="2"/>
      <c r="D1667" s="52"/>
      <c r="E1667" s="4"/>
    </row>
    <row r="1668" spans="1:5" x14ac:dyDescent="0.35">
      <c r="A1668" s="51"/>
      <c r="B1668" s="2"/>
      <c r="D1668" s="52"/>
      <c r="E1668" s="4"/>
    </row>
    <row r="1669" spans="1:5" x14ac:dyDescent="0.35">
      <c r="A1669" s="51"/>
      <c r="B1669" s="2"/>
      <c r="D1669" s="52"/>
      <c r="E1669" s="4"/>
    </row>
    <row r="1670" spans="1:5" x14ac:dyDescent="0.35">
      <c r="A1670" s="51"/>
      <c r="B1670" s="2"/>
      <c r="D1670" s="52"/>
      <c r="E1670" s="4"/>
    </row>
    <row r="1671" spans="1:5" x14ac:dyDescent="0.35">
      <c r="A1671" s="51"/>
      <c r="B1671" s="2"/>
      <c r="D1671" s="52"/>
      <c r="E1671" s="4"/>
    </row>
    <row r="1672" spans="1:5" x14ac:dyDescent="0.35">
      <c r="A1672" s="51"/>
      <c r="B1672" s="2"/>
      <c r="D1672" s="52"/>
      <c r="E1672" s="4"/>
    </row>
    <row r="1673" spans="1:5" x14ac:dyDescent="0.35">
      <c r="A1673" s="51"/>
      <c r="B1673" s="2"/>
      <c r="D1673" s="52"/>
      <c r="E1673" s="4"/>
    </row>
    <row r="1674" spans="1:5" x14ac:dyDescent="0.35">
      <c r="A1674" s="51"/>
      <c r="B1674" s="2"/>
      <c r="D1674" s="52"/>
      <c r="E1674" s="4"/>
    </row>
    <row r="1675" spans="1:5" x14ac:dyDescent="0.35">
      <c r="A1675" s="51"/>
      <c r="B1675" s="2"/>
      <c r="D1675" s="52"/>
      <c r="E1675" s="4"/>
    </row>
    <row r="1676" spans="1:5" x14ac:dyDescent="0.35">
      <c r="A1676" s="51"/>
      <c r="B1676" s="2"/>
      <c r="D1676" s="52"/>
      <c r="E1676" s="4"/>
    </row>
    <row r="1677" spans="1:5" x14ac:dyDescent="0.35">
      <c r="A1677" s="51"/>
      <c r="B1677" s="2"/>
      <c r="D1677" s="52"/>
      <c r="E1677" s="4"/>
    </row>
    <row r="1678" spans="1:5" x14ac:dyDescent="0.35">
      <c r="A1678" s="51"/>
      <c r="B1678" s="2"/>
      <c r="D1678" s="52"/>
      <c r="E1678" s="4"/>
    </row>
    <row r="1679" spans="1:5" x14ac:dyDescent="0.35">
      <c r="A1679" s="51"/>
      <c r="B1679" s="2"/>
      <c r="D1679" s="52"/>
      <c r="E1679" s="4"/>
    </row>
    <row r="1680" spans="1:5" x14ac:dyDescent="0.35">
      <c r="A1680" s="51"/>
      <c r="B1680" s="2"/>
      <c r="D1680" s="52"/>
      <c r="E1680" s="4"/>
    </row>
    <row r="1681" spans="1:5" x14ac:dyDescent="0.35">
      <c r="A1681" s="51"/>
      <c r="B1681" s="2"/>
      <c r="D1681" s="52"/>
      <c r="E1681" s="4"/>
    </row>
    <row r="1682" spans="1:5" x14ac:dyDescent="0.35">
      <c r="A1682" s="51"/>
      <c r="B1682" s="2"/>
      <c r="D1682" s="52"/>
      <c r="E1682" s="4"/>
    </row>
    <row r="1683" spans="1:5" x14ac:dyDescent="0.35">
      <c r="A1683" s="51"/>
      <c r="B1683" s="2"/>
      <c r="D1683" s="52"/>
      <c r="E1683" s="4"/>
    </row>
    <row r="1684" spans="1:5" x14ac:dyDescent="0.35">
      <c r="A1684" s="51"/>
      <c r="B1684" s="2"/>
      <c r="D1684" s="52"/>
      <c r="E1684" s="4"/>
    </row>
    <row r="1685" spans="1:5" x14ac:dyDescent="0.35">
      <c r="A1685" s="51"/>
      <c r="B1685" s="2"/>
      <c r="D1685" s="52"/>
      <c r="E1685" s="4"/>
    </row>
    <row r="1686" spans="1:5" x14ac:dyDescent="0.35">
      <c r="A1686" s="51"/>
      <c r="B1686" s="2"/>
      <c r="D1686" s="52"/>
      <c r="E1686" s="4"/>
    </row>
    <row r="1687" spans="1:5" x14ac:dyDescent="0.35">
      <c r="A1687" s="51"/>
      <c r="B1687" s="2"/>
      <c r="D1687" s="52"/>
      <c r="E1687" s="4"/>
    </row>
    <row r="1688" spans="1:5" x14ac:dyDescent="0.35">
      <c r="A1688" s="51"/>
      <c r="B1688" s="2"/>
      <c r="D1688" s="52"/>
      <c r="E1688" s="4"/>
    </row>
    <row r="1689" spans="1:5" x14ac:dyDescent="0.35">
      <c r="A1689" s="51"/>
      <c r="B1689" s="2"/>
      <c r="D1689" s="52"/>
      <c r="E1689" s="4"/>
    </row>
    <row r="1690" spans="1:5" x14ac:dyDescent="0.35">
      <c r="A1690" s="51"/>
      <c r="B1690" s="2"/>
      <c r="D1690" s="52"/>
      <c r="E1690" s="4"/>
    </row>
    <row r="1691" spans="1:5" x14ac:dyDescent="0.35">
      <c r="A1691" s="51"/>
      <c r="B1691" s="2"/>
      <c r="D1691" s="52"/>
      <c r="E1691" s="4"/>
    </row>
    <row r="1692" spans="1:5" x14ac:dyDescent="0.35">
      <c r="A1692" s="51"/>
      <c r="B1692" s="2"/>
      <c r="D1692" s="52"/>
      <c r="E1692" s="4"/>
    </row>
    <row r="1693" spans="1:5" x14ac:dyDescent="0.35">
      <c r="A1693" s="51"/>
      <c r="B1693" s="2"/>
      <c r="D1693" s="52"/>
      <c r="E1693" s="4"/>
    </row>
    <row r="1694" spans="1:5" x14ac:dyDescent="0.35">
      <c r="A1694" s="51"/>
      <c r="B1694" s="2"/>
      <c r="D1694" s="52"/>
      <c r="E1694" s="4"/>
    </row>
    <row r="1695" spans="1:5" x14ac:dyDescent="0.35">
      <c r="A1695" s="51"/>
      <c r="B1695" s="2"/>
      <c r="D1695" s="52"/>
      <c r="E1695" s="4"/>
    </row>
    <row r="1696" spans="1:5" x14ac:dyDescent="0.35">
      <c r="A1696" s="51"/>
      <c r="B1696" s="2"/>
      <c r="D1696" s="52"/>
      <c r="E1696" s="4"/>
    </row>
    <row r="1697" spans="1:5" x14ac:dyDescent="0.35">
      <c r="A1697" s="51"/>
      <c r="B1697" s="2"/>
      <c r="D1697" s="52"/>
      <c r="E1697" s="4"/>
    </row>
    <row r="1698" spans="1:5" x14ac:dyDescent="0.35">
      <c r="A1698" s="51"/>
      <c r="B1698" s="2"/>
      <c r="D1698" s="52"/>
      <c r="E1698" s="4"/>
    </row>
    <row r="1699" spans="1:5" x14ac:dyDescent="0.35">
      <c r="A1699" s="51"/>
      <c r="B1699" s="2"/>
      <c r="D1699" s="52"/>
      <c r="E1699" s="4"/>
    </row>
    <row r="1700" spans="1:5" x14ac:dyDescent="0.35">
      <c r="A1700" s="51"/>
      <c r="B1700" s="2"/>
      <c r="D1700" s="52"/>
      <c r="E1700" s="4"/>
    </row>
    <row r="1701" spans="1:5" x14ac:dyDescent="0.35">
      <c r="A1701" s="51"/>
      <c r="B1701" s="2"/>
      <c r="D1701" s="52"/>
      <c r="E1701" s="4"/>
    </row>
    <row r="1702" spans="1:5" x14ac:dyDescent="0.35">
      <c r="A1702" s="51"/>
      <c r="B1702" s="2"/>
      <c r="D1702" s="52"/>
      <c r="E1702" s="4"/>
    </row>
    <row r="1703" spans="1:5" x14ac:dyDescent="0.35">
      <c r="A1703" s="51"/>
      <c r="B1703" s="2"/>
      <c r="D1703" s="52"/>
      <c r="E1703" s="4"/>
    </row>
    <row r="1704" spans="1:5" x14ac:dyDescent="0.35">
      <c r="A1704" s="51"/>
      <c r="B1704" s="2"/>
      <c r="D1704" s="52"/>
      <c r="E1704" s="4"/>
    </row>
    <row r="1705" spans="1:5" x14ac:dyDescent="0.35">
      <c r="A1705" s="51"/>
      <c r="B1705" s="2"/>
      <c r="D1705" s="52"/>
      <c r="E1705" s="4"/>
    </row>
    <row r="1706" spans="1:5" x14ac:dyDescent="0.35">
      <c r="A1706" s="51"/>
      <c r="B1706" s="2"/>
      <c r="D1706" s="52"/>
      <c r="E1706" s="4"/>
    </row>
    <row r="1707" spans="1:5" x14ac:dyDescent="0.35">
      <c r="A1707" s="51"/>
      <c r="B1707" s="2"/>
      <c r="D1707" s="52"/>
      <c r="E1707" s="4"/>
    </row>
    <row r="1708" spans="1:5" x14ac:dyDescent="0.35">
      <c r="A1708" s="51"/>
      <c r="B1708" s="2"/>
      <c r="D1708" s="52"/>
      <c r="E1708" s="4"/>
    </row>
    <row r="1709" spans="1:5" x14ac:dyDescent="0.35">
      <c r="A1709" s="51"/>
      <c r="B1709" s="2"/>
      <c r="D1709" s="52"/>
      <c r="E1709" s="4"/>
    </row>
    <row r="1710" spans="1:5" x14ac:dyDescent="0.35">
      <c r="A1710" s="51"/>
      <c r="B1710" s="2"/>
      <c r="D1710" s="52"/>
      <c r="E1710" s="4"/>
    </row>
    <row r="1711" spans="1:5" x14ac:dyDescent="0.35">
      <c r="A1711" s="51"/>
      <c r="B1711" s="2"/>
      <c r="D1711" s="52"/>
      <c r="E1711" s="4"/>
    </row>
    <row r="1712" spans="1:5" x14ac:dyDescent="0.35">
      <c r="A1712" s="51"/>
      <c r="B1712" s="2"/>
      <c r="D1712" s="52"/>
      <c r="E1712" s="4"/>
    </row>
    <row r="1713" spans="1:5" x14ac:dyDescent="0.35">
      <c r="A1713" s="51"/>
      <c r="B1713" s="2"/>
      <c r="D1713" s="52"/>
      <c r="E1713" s="4"/>
    </row>
    <row r="1714" spans="1:5" x14ac:dyDescent="0.35">
      <c r="A1714" s="51"/>
      <c r="B1714" s="2"/>
      <c r="D1714" s="52"/>
      <c r="E1714" s="4"/>
    </row>
    <row r="1715" spans="1:5" x14ac:dyDescent="0.35">
      <c r="A1715" s="51"/>
      <c r="B1715" s="2"/>
      <c r="D1715" s="52"/>
      <c r="E1715" s="4"/>
    </row>
    <row r="1716" spans="1:5" x14ac:dyDescent="0.35">
      <c r="A1716" s="51"/>
      <c r="B1716" s="2"/>
      <c r="D1716" s="52"/>
      <c r="E1716" s="4"/>
    </row>
    <row r="1717" spans="1:5" x14ac:dyDescent="0.35">
      <c r="A1717" s="51"/>
      <c r="B1717" s="2"/>
      <c r="D1717" s="52"/>
      <c r="E1717" s="4"/>
    </row>
    <row r="1718" spans="1:5" x14ac:dyDescent="0.35">
      <c r="A1718" s="51"/>
      <c r="B1718" s="2"/>
      <c r="D1718" s="52"/>
      <c r="E1718" s="4"/>
    </row>
    <row r="1719" spans="1:5" x14ac:dyDescent="0.35">
      <c r="A1719" s="51"/>
      <c r="B1719" s="2"/>
      <c r="D1719" s="52"/>
      <c r="E1719" s="4"/>
    </row>
    <row r="1720" spans="1:5" x14ac:dyDescent="0.35">
      <c r="A1720" s="51"/>
      <c r="B1720" s="2"/>
      <c r="D1720" s="52"/>
      <c r="E1720" s="4"/>
    </row>
    <row r="1721" spans="1:5" x14ac:dyDescent="0.35">
      <c r="A1721" s="51"/>
      <c r="B1721" s="2"/>
      <c r="D1721" s="52"/>
      <c r="E1721" s="4"/>
    </row>
    <row r="1722" spans="1:5" x14ac:dyDescent="0.35">
      <c r="A1722" s="51"/>
      <c r="B1722" s="2"/>
      <c r="D1722" s="52"/>
      <c r="E1722" s="4"/>
    </row>
    <row r="1723" spans="1:5" x14ac:dyDescent="0.35">
      <c r="A1723" s="51"/>
      <c r="B1723" s="2"/>
      <c r="D1723" s="52"/>
      <c r="E1723" s="4"/>
    </row>
    <row r="1724" spans="1:5" x14ac:dyDescent="0.35">
      <c r="A1724" s="51"/>
      <c r="B1724" s="2"/>
      <c r="D1724" s="52"/>
      <c r="E1724" s="4"/>
    </row>
    <row r="1725" spans="1:5" x14ac:dyDescent="0.35">
      <c r="A1725" s="51"/>
      <c r="B1725" s="2"/>
      <c r="D1725" s="52"/>
      <c r="E1725" s="4"/>
    </row>
    <row r="1726" spans="1:5" x14ac:dyDescent="0.35">
      <c r="A1726" s="51"/>
      <c r="B1726" s="2"/>
      <c r="D1726" s="52"/>
      <c r="E1726" s="4"/>
    </row>
    <row r="1727" spans="1:5" x14ac:dyDescent="0.35">
      <c r="A1727" s="51"/>
      <c r="B1727" s="2"/>
      <c r="D1727" s="52"/>
      <c r="E1727" s="4"/>
    </row>
    <row r="1728" spans="1:5" x14ac:dyDescent="0.35">
      <c r="A1728" s="51"/>
      <c r="B1728" s="2"/>
      <c r="D1728" s="52"/>
      <c r="E1728" s="4"/>
    </row>
    <row r="1729" spans="1:5" x14ac:dyDescent="0.35">
      <c r="A1729" s="51"/>
      <c r="B1729" s="2"/>
      <c r="D1729" s="52"/>
      <c r="E1729" s="4"/>
    </row>
    <row r="1730" spans="1:5" x14ac:dyDescent="0.35">
      <c r="A1730" s="51"/>
      <c r="B1730" s="2"/>
      <c r="D1730" s="52"/>
      <c r="E1730" s="4"/>
    </row>
    <row r="1731" spans="1:5" x14ac:dyDescent="0.35">
      <c r="A1731" s="51"/>
      <c r="B1731" s="2"/>
      <c r="D1731" s="52"/>
      <c r="E1731" s="4"/>
    </row>
    <row r="1732" spans="1:5" x14ac:dyDescent="0.35">
      <c r="A1732" s="51"/>
      <c r="B1732" s="2"/>
      <c r="D1732" s="52"/>
      <c r="E1732" s="4"/>
    </row>
    <row r="1733" spans="1:5" x14ac:dyDescent="0.35">
      <c r="A1733" s="51"/>
      <c r="B1733" s="2"/>
      <c r="D1733" s="52"/>
      <c r="E1733" s="4"/>
    </row>
    <row r="1734" spans="1:5" x14ac:dyDescent="0.35">
      <c r="A1734" s="51"/>
      <c r="B1734" s="2"/>
      <c r="D1734" s="52"/>
      <c r="E1734" s="4"/>
    </row>
    <row r="1735" spans="1:5" x14ac:dyDescent="0.35">
      <c r="A1735" s="51"/>
      <c r="B1735" s="2"/>
      <c r="D1735" s="52"/>
      <c r="E1735" s="4"/>
    </row>
    <row r="1736" spans="1:5" x14ac:dyDescent="0.35">
      <c r="A1736" s="51"/>
      <c r="B1736" s="2"/>
      <c r="D1736" s="52"/>
      <c r="E1736" s="4"/>
    </row>
    <row r="1737" spans="1:5" x14ac:dyDescent="0.35">
      <c r="A1737" s="51"/>
      <c r="B1737" s="2"/>
      <c r="D1737" s="52"/>
      <c r="E1737" s="4"/>
    </row>
    <row r="1738" spans="1:5" x14ac:dyDescent="0.35">
      <c r="A1738" s="51"/>
      <c r="B1738" s="2"/>
      <c r="D1738" s="52"/>
      <c r="E1738" s="4"/>
    </row>
    <row r="1739" spans="1:5" x14ac:dyDescent="0.35">
      <c r="A1739" s="51"/>
      <c r="B1739" s="2"/>
      <c r="D1739" s="52"/>
      <c r="E1739" s="4"/>
    </row>
    <row r="1740" spans="1:5" x14ac:dyDescent="0.35">
      <c r="A1740" s="51"/>
      <c r="B1740" s="2"/>
      <c r="D1740" s="52"/>
      <c r="E1740" s="4"/>
    </row>
    <row r="1741" spans="1:5" x14ac:dyDescent="0.35">
      <c r="A1741" s="51"/>
      <c r="B1741" s="2"/>
      <c r="D1741" s="52"/>
      <c r="E1741" s="4"/>
    </row>
    <row r="1742" spans="1:5" x14ac:dyDescent="0.35">
      <c r="A1742" s="51"/>
      <c r="B1742" s="2"/>
      <c r="D1742" s="52"/>
      <c r="E1742" s="4"/>
    </row>
    <row r="1743" spans="1:5" x14ac:dyDescent="0.35">
      <c r="A1743" s="51"/>
      <c r="B1743" s="2"/>
      <c r="D1743" s="52"/>
      <c r="E1743" s="4"/>
    </row>
    <row r="1744" spans="1:5" x14ac:dyDescent="0.35">
      <c r="A1744" s="51"/>
      <c r="B1744" s="2"/>
      <c r="D1744" s="52"/>
      <c r="E1744" s="4"/>
    </row>
    <row r="1745" spans="1:5" x14ac:dyDescent="0.35">
      <c r="A1745" s="51"/>
      <c r="B1745" s="2"/>
      <c r="D1745" s="52"/>
      <c r="E1745" s="4"/>
    </row>
    <row r="1746" spans="1:5" x14ac:dyDescent="0.35">
      <c r="A1746" s="51"/>
      <c r="B1746" s="2"/>
      <c r="D1746" s="52"/>
      <c r="E1746" s="4"/>
    </row>
    <row r="1747" spans="1:5" x14ac:dyDescent="0.35">
      <c r="A1747" s="51"/>
      <c r="B1747" s="2"/>
      <c r="D1747" s="52"/>
      <c r="E1747" s="4"/>
    </row>
    <row r="1748" spans="1:5" x14ac:dyDescent="0.35">
      <c r="A1748" s="51"/>
      <c r="B1748" s="2"/>
      <c r="D1748" s="52"/>
      <c r="E1748" s="4"/>
    </row>
    <row r="1749" spans="1:5" x14ac:dyDescent="0.35">
      <c r="A1749" s="51"/>
      <c r="B1749" s="2"/>
      <c r="D1749" s="52"/>
      <c r="E1749" s="4"/>
    </row>
    <row r="1750" spans="1:5" x14ac:dyDescent="0.35">
      <c r="A1750" s="51"/>
      <c r="B1750" s="2"/>
      <c r="D1750" s="52"/>
      <c r="E1750" s="4"/>
    </row>
    <row r="1751" spans="1:5" x14ac:dyDescent="0.35">
      <c r="A1751" s="51"/>
      <c r="B1751" s="2"/>
      <c r="D1751" s="52"/>
      <c r="E1751" s="4"/>
    </row>
    <row r="1752" spans="1:5" x14ac:dyDescent="0.35">
      <c r="A1752" s="51"/>
      <c r="B1752" s="2"/>
      <c r="D1752" s="52"/>
      <c r="E1752" s="4"/>
    </row>
    <row r="1753" spans="1:5" x14ac:dyDescent="0.35">
      <c r="A1753" s="51"/>
      <c r="B1753" s="2"/>
      <c r="D1753" s="52"/>
      <c r="E1753" s="4"/>
    </row>
    <row r="1754" spans="1:5" x14ac:dyDescent="0.35">
      <c r="A1754" s="51"/>
      <c r="B1754" s="2"/>
      <c r="D1754" s="52"/>
      <c r="E1754" s="4"/>
    </row>
    <row r="1755" spans="1:5" x14ac:dyDescent="0.35">
      <c r="A1755" s="51"/>
      <c r="B1755" s="2"/>
      <c r="D1755" s="52"/>
      <c r="E1755" s="4"/>
    </row>
    <row r="1756" spans="1:5" x14ac:dyDescent="0.35">
      <c r="A1756" s="51"/>
      <c r="B1756" s="2"/>
      <c r="D1756" s="52"/>
      <c r="E1756" s="4"/>
    </row>
    <row r="1757" spans="1:5" x14ac:dyDescent="0.35">
      <c r="A1757" s="51"/>
      <c r="B1757" s="2"/>
      <c r="D1757" s="52"/>
      <c r="E1757" s="4"/>
    </row>
    <row r="1758" spans="1:5" x14ac:dyDescent="0.35">
      <c r="A1758" s="51"/>
      <c r="B1758" s="2"/>
      <c r="D1758" s="52"/>
      <c r="E1758" s="4"/>
    </row>
    <row r="1759" spans="1:5" x14ac:dyDescent="0.35">
      <c r="A1759" s="51"/>
      <c r="B1759" s="2"/>
      <c r="D1759" s="52"/>
      <c r="E1759" s="4"/>
    </row>
    <row r="1760" spans="1:5" x14ac:dyDescent="0.35">
      <c r="A1760" s="51"/>
      <c r="B1760" s="2"/>
      <c r="D1760" s="52"/>
      <c r="E1760" s="4"/>
    </row>
    <row r="1761" spans="1:5" x14ac:dyDescent="0.35">
      <c r="A1761" s="51"/>
      <c r="B1761" s="2"/>
      <c r="D1761" s="52"/>
      <c r="E1761" s="4"/>
    </row>
    <row r="1762" spans="1:5" x14ac:dyDescent="0.35">
      <c r="A1762" s="51"/>
      <c r="B1762" s="2"/>
      <c r="D1762" s="52"/>
      <c r="E1762" s="4"/>
    </row>
    <row r="1763" spans="1:5" x14ac:dyDescent="0.35">
      <c r="A1763" s="51"/>
      <c r="B1763" s="2"/>
      <c r="D1763" s="52"/>
      <c r="E1763" s="4"/>
    </row>
    <row r="1764" spans="1:5" x14ac:dyDescent="0.35">
      <c r="A1764" s="51"/>
      <c r="B1764" s="2"/>
      <c r="D1764" s="52"/>
      <c r="E1764" s="4"/>
    </row>
    <row r="1765" spans="1:5" x14ac:dyDescent="0.35">
      <c r="A1765" s="51"/>
      <c r="B1765" s="2"/>
      <c r="D1765" s="52"/>
      <c r="E1765" s="4"/>
    </row>
    <row r="1766" spans="1:5" x14ac:dyDescent="0.35">
      <c r="A1766" s="51"/>
      <c r="B1766" s="2"/>
      <c r="D1766" s="52"/>
      <c r="E1766" s="4"/>
    </row>
    <row r="1767" spans="1:5" x14ac:dyDescent="0.35">
      <c r="A1767" s="51"/>
      <c r="B1767" s="2"/>
      <c r="D1767" s="52"/>
      <c r="E1767" s="4"/>
    </row>
    <row r="1768" spans="1:5" x14ac:dyDescent="0.35">
      <c r="A1768" s="51"/>
      <c r="B1768" s="2"/>
      <c r="D1768" s="52"/>
      <c r="E1768" s="4"/>
    </row>
    <row r="1769" spans="1:5" x14ac:dyDescent="0.35">
      <c r="A1769" s="51"/>
      <c r="B1769" s="2"/>
      <c r="D1769" s="52"/>
      <c r="E1769" s="4"/>
    </row>
    <row r="1770" spans="1:5" x14ac:dyDescent="0.35">
      <c r="A1770" s="51"/>
      <c r="B1770" s="2"/>
      <c r="D1770" s="52"/>
      <c r="E1770" s="4"/>
    </row>
    <row r="1771" spans="1:5" x14ac:dyDescent="0.35">
      <c r="A1771" s="51"/>
      <c r="B1771" s="2"/>
      <c r="D1771" s="52"/>
      <c r="E1771" s="4"/>
    </row>
    <row r="1772" spans="1:5" x14ac:dyDescent="0.35">
      <c r="A1772" s="51"/>
      <c r="B1772" s="2"/>
      <c r="D1772" s="52"/>
      <c r="E1772" s="4"/>
    </row>
    <row r="1773" spans="1:5" x14ac:dyDescent="0.35">
      <c r="A1773" s="51"/>
      <c r="B1773" s="2"/>
      <c r="D1773" s="52"/>
      <c r="E1773" s="4"/>
    </row>
    <row r="1774" spans="1:5" x14ac:dyDescent="0.35">
      <c r="A1774" s="51"/>
      <c r="B1774" s="2"/>
      <c r="D1774" s="52"/>
      <c r="E1774" s="4"/>
    </row>
    <row r="1775" spans="1:5" x14ac:dyDescent="0.35">
      <c r="A1775" s="51"/>
      <c r="B1775" s="2"/>
      <c r="D1775" s="52"/>
      <c r="E1775" s="4"/>
    </row>
    <row r="1776" spans="1:5" x14ac:dyDescent="0.35">
      <c r="A1776" s="51"/>
      <c r="B1776" s="2"/>
      <c r="D1776" s="52"/>
      <c r="E1776" s="4"/>
    </row>
    <row r="1777" spans="1:5" x14ac:dyDescent="0.35">
      <c r="A1777" s="51"/>
      <c r="B1777" s="2"/>
      <c r="D1777" s="52"/>
      <c r="E1777" s="4"/>
    </row>
    <row r="1778" spans="1:5" x14ac:dyDescent="0.35">
      <c r="A1778" s="51"/>
      <c r="B1778" s="2"/>
      <c r="D1778" s="52"/>
      <c r="E1778" s="4"/>
    </row>
    <row r="1779" spans="1:5" x14ac:dyDescent="0.35">
      <c r="A1779" s="51"/>
      <c r="B1779" s="2"/>
      <c r="D1779" s="52"/>
      <c r="E1779" s="4"/>
    </row>
    <row r="1780" spans="1:5" x14ac:dyDescent="0.35">
      <c r="A1780" s="51"/>
      <c r="B1780" s="2"/>
      <c r="D1780" s="52"/>
      <c r="E1780" s="4"/>
    </row>
    <row r="1781" spans="1:5" x14ac:dyDescent="0.35">
      <c r="A1781" s="51"/>
      <c r="B1781" s="2"/>
      <c r="D1781" s="52"/>
      <c r="E1781" s="4"/>
    </row>
    <row r="1782" spans="1:5" x14ac:dyDescent="0.35">
      <c r="A1782" s="51"/>
      <c r="B1782" s="2"/>
      <c r="D1782" s="52"/>
      <c r="E1782" s="4"/>
    </row>
    <row r="1783" spans="1:5" x14ac:dyDescent="0.35">
      <c r="A1783" s="51"/>
      <c r="B1783" s="2"/>
      <c r="D1783" s="52"/>
      <c r="E1783" s="4"/>
    </row>
    <row r="1784" spans="1:5" x14ac:dyDescent="0.35">
      <c r="A1784" s="51"/>
      <c r="B1784" s="2"/>
      <c r="D1784" s="52"/>
      <c r="E1784" s="4"/>
    </row>
    <row r="1785" spans="1:5" x14ac:dyDescent="0.35">
      <c r="A1785" s="51"/>
      <c r="B1785" s="2"/>
      <c r="D1785" s="52"/>
      <c r="E1785" s="4"/>
    </row>
    <row r="1786" spans="1:5" x14ac:dyDescent="0.35">
      <c r="A1786" s="51"/>
      <c r="B1786" s="2"/>
      <c r="D1786" s="52"/>
      <c r="E1786" s="4"/>
    </row>
    <row r="1787" spans="1:5" x14ac:dyDescent="0.35">
      <c r="A1787" s="51"/>
      <c r="B1787" s="2"/>
      <c r="D1787" s="52"/>
      <c r="E1787" s="4"/>
    </row>
    <row r="1788" spans="1:5" x14ac:dyDescent="0.35">
      <c r="A1788" s="51"/>
      <c r="B1788" s="2"/>
      <c r="D1788" s="52"/>
      <c r="E1788" s="4"/>
    </row>
    <row r="1789" spans="1:5" x14ac:dyDescent="0.35">
      <c r="A1789" s="51"/>
      <c r="B1789" s="2"/>
      <c r="D1789" s="52"/>
      <c r="E1789" s="4"/>
    </row>
    <row r="1790" spans="1:5" x14ac:dyDescent="0.35">
      <c r="A1790" s="51"/>
      <c r="B1790" s="2"/>
      <c r="D1790" s="52"/>
      <c r="E1790" s="4"/>
    </row>
    <row r="1791" spans="1:5" x14ac:dyDescent="0.35">
      <c r="A1791" s="51"/>
      <c r="B1791" s="2"/>
      <c r="D1791" s="52"/>
      <c r="E1791" s="4"/>
    </row>
    <row r="1792" spans="1:5" x14ac:dyDescent="0.35">
      <c r="A1792" s="51"/>
      <c r="B1792" s="2"/>
      <c r="D1792" s="52"/>
      <c r="E1792" s="4"/>
    </row>
    <row r="1793" spans="1:5" x14ac:dyDescent="0.35">
      <c r="A1793" s="51"/>
      <c r="B1793" s="2"/>
      <c r="D1793" s="52"/>
      <c r="E1793" s="4"/>
    </row>
    <row r="1794" spans="1:5" x14ac:dyDescent="0.35">
      <c r="A1794" s="51"/>
      <c r="B1794" s="2"/>
      <c r="D1794" s="52"/>
      <c r="E1794" s="4"/>
    </row>
    <row r="1795" spans="1:5" x14ac:dyDescent="0.35">
      <c r="A1795" s="51"/>
      <c r="B1795" s="2"/>
      <c r="D1795" s="52"/>
      <c r="E1795" s="4"/>
    </row>
    <row r="1796" spans="1:5" x14ac:dyDescent="0.35">
      <c r="A1796" s="51"/>
      <c r="B1796" s="2"/>
      <c r="D1796" s="52"/>
      <c r="E1796" s="4"/>
    </row>
    <row r="1797" spans="1:5" x14ac:dyDescent="0.35">
      <c r="A1797" s="51"/>
      <c r="B1797" s="2"/>
      <c r="D1797" s="52"/>
      <c r="E1797" s="4"/>
    </row>
    <row r="1798" spans="1:5" x14ac:dyDescent="0.35">
      <c r="A1798" s="51"/>
      <c r="B1798" s="2"/>
      <c r="D1798" s="52"/>
      <c r="E1798" s="4"/>
    </row>
    <row r="1799" spans="1:5" x14ac:dyDescent="0.35">
      <c r="A1799" s="51"/>
      <c r="B1799" s="2"/>
      <c r="D1799" s="52"/>
      <c r="E1799" s="4"/>
    </row>
    <row r="1800" spans="1:5" x14ac:dyDescent="0.35">
      <c r="A1800" s="51"/>
      <c r="B1800" s="2"/>
      <c r="D1800" s="52"/>
      <c r="E1800" s="4"/>
    </row>
    <row r="1801" spans="1:5" x14ac:dyDescent="0.35">
      <c r="A1801" s="51"/>
      <c r="B1801" s="2"/>
      <c r="D1801" s="52"/>
      <c r="E1801" s="4"/>
    </row>
    <row r="1802" spans="1:5" x14ac:dyDescent="0.35">
      <c r="A1802" s="51"/>
      <c r="B1802" s="2"/>
      <c r="D1802" s="52"/>
      <c r="E1802" s="4"/>
    </row>
    <row r="1803" spans="1:5" x14ac:dyDescent="0.35">
      <c r="A1803" s="51"/>
      <c r="B1803" s="2"/>
      <c r="D1803" s="52"/>
      <c r="E1803" s="4"/>
    </row>
    <row r="1804" spans="1:5" x14ac:dyDescent="0.35">
      <c r="A1804" s="51"/>
      <c r="B1804" s="2"/>
      <c r="D1804" s="52"/>
      <c r="E1804" s="4"/>
    </row>
    <row r="1805" spans="1:5" x14ac:dyDescent="0.35">
      <c r="A1805" s="51"/>
      <c r="B1805" s="2"/>
      <c r="D1805" s="52"/>
      <c r="E1805" s="4"/>
    </row>
    <row r="1806" spans="1:5" x14ac:dyDescent="0.35">
      <c r="A1806" s="51"/>
      <c r="B1806" s="2"/>
      <c r="D1806" s="52"/>
      <c r="E1806" s="4"/>
    </row>
    <row r="1807" spans="1:5" x14ac:dyDescent="0.35">
      <c r="A1807" s="51"/>
      <c r="B1807" s="2"/>
      <c r="D1807" s="52"/>
      <c r="E1807" s="4"/>
    </row>
    <row r="1808" spans="1:5" x14ac:dyDescent="0.35">
      <c r="A1808" s="51"/>
      <c r="B1808" s="2"/>
      <c r="D1808" s="52"/>
      <c r="E1808" s="4"/>
    </row>
    <row r="1809" spans="1:5" x14ac:dyDescent="0.35">
      <c r="A1809" s="51"/>
      <c r="B1809" s="2"/>
      <c r="D1809" s="52"/>
      <c r="E1809" s="4"/>
    </row>
    <row r="1810" spans="1:5" x14ac:dyDescent="0.35">
      <c r="A1810" s="51"/>
      <c r="B1810" s="2"/>
      <c r="D1810" s="52"/>
      <c r="E1810" s="4"/>
    </row>
    <row r="1811" spans="1:5" x14ac:dyDescent="0.35">
      <c r="A1811" s="51"/>
      <c r="B1811" s="2"/>
      <c r="D1811" s="52"/>
      <c r="E1811" s="4"/>
    </row>
    <row r="1812" spans="1:5" x14ac:dyDescent="0.35">
      <c r="A1812" s="51"/>
      <c r="B1812" s="2"/>
      <c r="D1812" s="52"/>
      <c r="E1812" s="4"/>
    </row>
    <row r="1813" spans="1:5" x14ac:dyDescent="0.35">
      <c r="A1813" s="51"/>
      <c r="B1813" s="2"/>
      <c r="D1813" s="52"/>
      <c r="E1813" s="4"/>
    </row>
    <row r="1814" spans="1:5" x14ac:dyDescent="0.35">
      <c r="A1814" s="51"/>
      <c r="B1814" s="2"/>
      <c r="D1814" s="52"/>
      <c r="E1814" s="4"/>
    </row>
    <row r="1815" spans="1:5" x14ac:dyDescent="0.35">
      <c r="A1815" s="51"/>
      <c r="B1815" s="2"/>
      <c r="D1815" s="52"/>
      <c r="E1815" s="4"/>
    </row>
    <row r="1816" spans="1:5" x14ac:dyDescent="0.35">
      <c r="A1816" s="51"/>
      <c r="B1816" s="2"/>
      <c r="D1816" s="52"/>
      <c r="E1816" s="4"/>
    </row>
    <row r="1817" spans="1:5" x14ac:dyDescent="0.35">
      <c r="A1817" s="51"/>
      <c r="B1817" s="2"/>
      <c r="D1817" s="52"/>
      <c r="E1817" s="4"/>
    </row>
    <row r="1818" spans="1:5" x14ac:dyDescent="0.35">
      <c r="A1818" s="51"/>
      <c r="B1818" s="2"/>
      <c r="D1818" s="52"/>
      <c r="E1818" s="4"/>
    </row>
    <row r="1819" spans="1:5" x14ac:dyDescent="0.35">
      <c r="A1819" s="51"/>
      <c r="B1819" s="2"/>
      <c r="D1819" s="52"/>
      <c r="E1819" s="4"/>
    </row>
    <row r="1820" spans="1:5" x14ac:dyDescent="0.35">
      <c r="A1820" s="51"/>
      <c r="B1820" s="2"/>
      <c r="D1820" s="52"/>
      <c r="E1820" s="4"/>
    </row>
    <row r="1821" spans="1:5" x14ac:dyDescent="0.35">
      <c r="A1821" s="51"/>
      <c r="B1821" s="2"/>
      <c r="D1821" s="52"/>
      <c r="E1821" s="4"/>
    </row>
    <row r="1822" spans="1:5" x14ac:dyDescent="0.35">
      <c r="A1822" s="51"/>
      <c r="B1822" s="2"/>
      <c r="D1822" s="52"/>
      <c r="E1822" s="4"/>
    </row>
    <row r="1823" spans="1:5" x14ac:dyDescent="0.35">
      <c r="A1823" s="51"/>
      <c r="B1823" s="2"/>
      <c r="D1823" s="52"/>
      <c r="E1823" s="4"/>
    </row>
    <row r="1824" spans="1:5" x14ac:dyDescent="0.35">
      <c r="A1824" s="51"/>
      <c r="B1824" s="2"/>
      <c r="D1824" s="52"/>
      <c r="E1824" s="4"/>
    </row>
    <row r="1825" spans="1:5" x14ac:dyDescent="0.35">
      <c r="A1825" s="51"/>
      <c r="B1825" s="2"/>
      <c r="D1825" s="52"/>
      <c r="E1825" s="4"/>
    </row>
    <row r="1826" spans="1:5" x14ac:dyDescent="0.35">
      <c r="A1826" s="51"/>
      <c r="B1826" s="2"/>
      <c r="D1826" s="52"/>
      <c r="E1826" s="4"/>
    </row>
    <row r="1827" spans="1:5" x14ac:dyDescent="0.35">
      <c r="A1827" s="51"/>
      <c r="B1827" s="2"/>
      <c r="D1827" s="52"/>
      <c r="E1827" s="4"/>
    </row>
    <row r="1828" spans="1:5" x14ac:dyDescent="0.35">
      <c r="A1828" s="51"/>
      <c r="B1828" s="2"/>
      <c r="D1828" s="52"/>
      <c r="E1828" s="4"/>
    </row>
    <row r="1829" spans="1:5" x14ac:dyDescent="0.35">
      <c r="A1829" s="51"/>
      <c r="B1829" s="2"/>
      <c r="D1829" s="52"/>
      <c r="E1829" s="4"/>
    </row>
    <row r="1830" spans="1:5" x14ac:dyDescent="0.35">
      <c r="A1830" s="51"/>
      <c r="B1830" s="2"/>
      <c r="D1830" s="52"/>
      <c r="E1830" s="4"/>
    </row>
    <row r="1831" spans="1:5" x14ac:dyDescent="0.35">
      <c r="A1831" s="51"/>
      <c r="B1831" s="2"/>
      <c r="D1831" s="52"/>
      <c r="E1831" s="4"/>
    </row>
    <row r="1832" spans="1:5" x14ac:dyDescent="0.35">
      <c r="A1832" s="51"/>
      <c r="B1832" s="2"/>
      <c r="D1832" s="52"/>
      <c r="E1832" s="4"/>
    </row>
    <row r="1833" spans="1:5" x14ac:dyDescent="0.35">
      <c r="A1833" s="51"/>
      <c r="B1833" s="2"/>
      <c r="D1833" s="52"/>
      <c r="E1833" s="4"/>
    </row>
    <row r="1834" spans="1:5" x14ac:dyDescent="0.35">
      <c r="A1834" s="51"/>
      <c r="B1834" s="2"/>
      <c r="D1834" s="52"/>
      <c r="E1834" s="4"/>
    </row>
    <row r="1835" spans="1:5" x14ac:dyDescent="0.35">
      <c r="A1835" s="51"/>
      <c r="B1835" s="2"/>
      <c r="D1835" s="52"/>
      <c r="E1835" s="4"/>
    </row>
    <row r="1836" spans="1:5" x14ac:dyDescent="0.35">
      <c r="A1836" s="51"/>
      <c r="B1836" s="2"/>
      <c r="D1836" s="52"/>
      <c r="E1836" s="4"/>
    </row>
    <row r="1837" spans="1:5" x14ac:dyDescent="0.35">
      <c r="A1837" s="51"/>
      <c r="B1837" s="2"/>
      <c r="D1837" s="52"/>
      <c r="E1837" s="4"/>
    </row>
    <row r="1838" spans="1:5" x14ac:dyDescent="0.35">
      <c r="A1838" s="51"/>
      <c r="B1838" s="2"/>
      <c r="D1838" s="52"/>
      <c r="E1838" s="4"/>
    </row>
    <row r="1839" spans="1:5" x14ac:dyDescent="0.35">
      <c r="A1839" s="51"/>
      <c r="B1839" s="2"/>
      <c r="D1839" s="52"/>
      <c r="E1839" s="4"/>
    </row>
    <row r="1840" spans="1:5" x14ac:dyDescent="0.35">
      <c r="A1840" s="51"/>
      <c r="B1840" s="2"/>
      <c r="D1840" s="52"/>
      <c r="E1840" s="4"/>
    </row>
    <row r="1841" spans="1:5" x14ac:dyDescent="0.35">
      <c r="A1841" s="51"/>
      <c r="B1841" s="2"/>
      <c r="D1841" s="52"/>
      <c r="E1841" s="4"/>
    </row>
    <row r="1842" spans="1:5" x14ac:dyDescent="0.35">
      <c r="A1842" s="51"/>
      <c r="B1842" s="2"/>
      <c r="D1842" s="52"/>
      <c r="E1842" s="4"/>
    </row>
    <row r="1843" spans="1:5" x14ac:dyDescent="0.35">
      <c r="A1843" s="51"/>
      <c r="B1843" s="2"/>
      <c r="D1843" s="52"/>
      <c r="E1843" s="4"/>
    </row>
    <row r="1844" spans="1:5" x14ac:dyDescent="0.35">
      <c r="A1844" s="51"/>
      <c r="B1844" s="2"/>
      <c r="D1844" s="52"/>
      <c r="E1844" s="4"/>
    </row>
    <row r="1845" spans="1:5" x14ac:dyDescent="0.35">
      <c r="A1845" s="51"/>
      <c r="B1845" s="2"/>
      <c r="D1845" s="52"/>
      <c r="E1845" s="4"/>
    </row>
    <row r="1846" spans="1:5" x14ac:dyDescent="0.35">
      <c r="A1846" s="51"/>
      <c r="B1846" s="2"/>
      <c r="D1846" s="52"/>
      <c r="E1846" s="4"/>
    </row>
    <row r="1847" spans="1:5" x14ac:dyDescent="0.35">
      <c r="A1847" s="51"/>
      <c r="B1847" s="2"/>
      <c r="D1847" s="52"/>
      <c r="E1847" s="4"/>
    </row>
    <row r="1848" spans="1:5" x14ac:dyDescent="0.35">
      <c r="A1848" s="51"/>
      <c r="B1848" s="2"/>
      <c r="D1848" s="52"/>
      <c r="E1848" s="4"/>
    </row>
    <row r="1849" spans="1:5" x14ac:dyDescent="0.35">
      <c r="A1849" s="51"/>
      <c r="B1849" s="2"/>
      <c r="D1849" s="52"/>
      <c r="E1849" s="4"/>
    </row>
    <row r="1850" spans="1:5" x14ac:dyDescent="0.35">
      <c r="A1850" s="51"/>
      <c r="B1850" s="2"/>
      <c r="D1850" s="52"/>
      <c r="E1850" s="4"/>
    </row>
    <row r="1851" spans="1:5" x14ac:dyDescent="0.35">
      <c r="A1851" s="51"/>
      <c r="B1851" s="2"/>
      <c r="D1851" s="52"/>
      <c r="E1851" s="4"/>
    </row>
    <row r="1852" spans="1:5" x14ac:dyDescent="0.35">
      <c r="A1852" s="51"/>
      <c r="B1852" s="2"/>
      <c r="D1852" s="52"/>
      <c r="E1852" s="4"/>
    </row>
    <row r="1853" spans="1:5" x14ac:dyDescent="0.35">
      <c r="A1853" s="51"/>
      <c r="B1853" s="2"/>
      <c r="D1853" s="52"/>
      <c r="E1853" s="4"/>
    </row>
    <row r="1854" spans="1:5" x14ac:dyDescent="0.35">
      <c r="A1854" s="51"/>
      <c r="B1854" s="2"/>
      <c r="D1854" s="52"/>
      <c r="E1854" s="4"/>
    </row>
    <row r="1855" spans="1:5" x14ac:dyDescent="0.35">
      <c r="A1855" s="51"/>
      <c r="B1855" s="2"/>
      <c r="D1855" s="52"/>
      <c r="E1855" s="4"/>
    </row>
    <row r="1856" spans="1:5" x14ac:dyDescent="0.35">
      <c r="A1856" s="51"/>
      <c r="B1856" s="2"/>
      <c r="D1856" s="52"/>
      <c r="E1856" s="4"/>
    </row>
    <row r="1857" spans="1:5" x14ac:dyDescent="0.35">
      <c r="A1857" s="51"/>
      <c r="B1857" s="2"/>
      <c r="D1857" s="52"/>
      <c r="E1857" s="4"/>
    </row>
    <row r="1858" spans="1:5" x14ac:dyDescent="0.35">
      <c r="A1858" s="51"/>
      <c r="B1858" s="2"/>
      <c r="D1858" s="52"/>
      <c r="E1858" s="4"/>
    </row>
    <row r="1859" spans="1:5" x14ac:dyDescent="0.35">
      <c r="A1859" s="51"/>
      <c r="B1859" s="2"/>
      <c r="D1859" s="52"/>
      <c r="E1859" s="4"/>
    </row>
    <row r="1860" spans="1:5" x14ac:dyDescent="0.35">
      <c r="A1860" s="51"/>
      <c r="B1860" s="2"/>
      <c r="D1860" s="52"/>
      <c r="E1860" s="4"/>
    </row>
    <row r="1861" spans="1:5" x14ac:dyDescent="0.35">
      <c r="A1861" s="51"/>
      <c r="B1861" s="2"/>
      <c r="D1861" s="52"/>
      <c r="E1861" s="4"/>
    </row>
    <row r="1862" spans="1:5" x14ac:dyDescent="0.35">
      <c r="A1862" s="51"/>
      <c r="B1862" s="2"/>
      <c r="D1862" s="52"/>
      <c r="E1862" s="4"/>
    </row>
    <row r="1863" spans="1:5" x14ac:dyDescent="0.35">
      <c r="A1863" s="51"/>
      <c r="B1863" s="2"/>
      <c r="D1863" s="52"/>
      <c r="E1863" s="4"/>
    </row>
    <row r="1864" spans="1:5" x14ac:dyDescent="0.35">
      <c r="A1864" s="51"/>
      <c r="B1864" s="2"/>
      <c r="D1864" s="52"/>
      <c r="E1864" s="4"/>
    </row>
    <row r="1865" spans="1:5" x14ac:dyDescent="0.35">
      <c r="A1865" s="51"/>
      <c r="B1865" s="2"/>
      <c r="D1865" s="52"/>
      <c r="E1865" s="4"/>
    </row>
    <row r="1866" spans="1:5" x14ac:dyDescent="0.35">
      <c r="A1866" s="51"/>
      <c r="B1866" s="2"/>
      <c r="D1866" s="52"/>
      <c r="E1866" s="4"/>
    </row>
    <row r="1867" spans="1:5" x14ac:dyDescent="0.35">
      <c r="A1867" s="51"/>
      <c r="B1867" s="2"/>
      <c r="D1867" s="52"/>
      <c r="E1867" s="4"/>
    </row>
    <row r="1868" spans="1:5" x14ac:dyDescent="0.35">
      <c r="A1868" s="51"/>
      <c r="B1868" s="2"/>
      <c r="D1868" s="52"/>
      <c r="E1868" s="4"/>
    </row>
    <row r="1869" spans="1:5" x14ac:dyDescent="0.35">
      <c r="A1869" s="51"/>
      <c r="B1869" s="2"/>
      <c r="D1869" s="52"/>
      <c r="E1869" s="4"/>
    </row>
    <row r="1870" spans="1:5" x14ac:dyDescent="0.35">
      <c r="A1870" s="51"/>
      <c r="B1870" s="2"/>
      <c r="D1870" s="52"/>
      <c r="E1870" s="4"/>
    </row>
    <row r="1871" spans="1:5" x14ac:dyDescent="0.35">
      <c r="A1871" s="51"/>
      <c r="B1871" s="2"/>
      <c r="D1871" s="52"/>
      <c r="E1871" s="4"/>
    </row>
    <row r="1872" spans="1:5" x14ac:dyDescent="0.35">
      <c r="A1872" s="51"/>
      <c r="B1872" s="2"/>
      <c r="D1872" s="52"/>
      <c r="E1872" s="4"/>
    </row>
    <row r="1873" spans="1:5" x14ac:dyDescent="0.35">
      <c r="A1873" s="51"/>
      <c r="B1873" s="2"/>
      <c r="D1873" s="52"/>
      <c r="E1873" s="4"/>
    </row>
    <row r="1874" spans="1:5" x14ac:dyDescent="0.35">
      <c r="A1874" s="51"/>
      <c r="B1874" s="2"/>
      <c r="D1874" s="52"/>
      <c r="E1874" s="4"/>
    </row>
    <row r="1875" spans="1:5" x14ac:dyDescent="0.35">
      <c r="A1875" s="51"/>
      <c r="B1875" s="2"/>
      <c r="D1875" s="52"/>
      <c r="E1875" s="4"/>
    </row>
    <row r="1876" spans="1:5" x14ac:dyDescent="0.35">
      <c r="A1876" s="51"/>
      <c r="B1876" s="2"/>
      <c r="D1876" s="52"/>
      <c r="E1876" s="4"/>
    </row>
    <row r="1877" spans="1:5" x14ac:dyDescent="0.35">
      <c r="A1877" s="51"/>
      <c r="B1877" s="2"/>
      <c r="D1877" s="52"/>
      <c r="E1877" s="4"/>
    </row>
    <row r="1878" spans="1:5" x14ac:dyDescent="0.35">
      <c r="A1878" s="51"/>
      <c r="B1878" s="2"/>
      <c r="D1878" s="52"/>
      <c r="E1878" s="4"/>
    </row>
    <row r="1879" spans="1:5" x14ac:dyDescent="0.35">
      <c r="A1879" s="51"/>
      <c r="B1879" s="2"/>
      <c r="D1879" s="52"/>
      <c r="E1879" s="4"/>
    </row>
    <row r="1880" spans="1:5" x14ac:dyDescent="0.35">
      <c r="A1880" s="51"/>
      <c r="B1880" s="2"/>
      <c r="D1880" s="52"/>
      <c r="E1880" s="4"/>
    </row>
    <row r="1881" spans="1:5" x14ac:dyDescent="0.35">
      <c r="A1881" s="51"/>
      <c r="B1881" s="2"/>
      <c r="D1881" s="52"/>
      <c r="E1881" s="4"/>
    </row>
    <row r="1882" spans="1:5" x14ac:dyDescent="0.35">
      <c r="A1882" s="51"/>
      <c r="B1882" s="2"/>
      <c r="D1882" s="52"/>
      <c r="E1882" s="4"/>
    </row>
    <row r="1883" spans="1:5" x14ac:dyDescent="0.35">
      <c r="A1883" s="51"/>
      <c r="B1883" s="2"/>
      <c r="D1883" s="52"/>
      <c r="E1883" s="4"/>
    </row>
    <row r="1884" spans="1:5" x14ac:dyDescent="0.35">
      <c r="A1884" s="51"/>
      <c r="B1884" s="2"/>
      <c r="D1884" s="52"/>
      <c r="E1884" s="4"/>
    </row>
    <row r="1885" spans="1:5" x14ac:dyDescent="0.35">
      <c r="A1885" s="51"/>
      <c r="B1885" s="2"/>
      <c r="D1885" s="52"/>
      <c r="E1885" s="4"/>
    </row>
    <row r="1886" spans="1:5" x14ac:dyDescent="0.35">
      <c r="A1886" s="51"/>
      <c r="B1886" s="2"/>
      <c r="D1886" s="52"/>
      <c r="E1886" s="4"/>
    </row>
    <row r="1887" spans="1:5" x14ac:dyDescent="0.35">
      <c r="A1887" s="51"/>
      <c r="B1887" s="2"/>
      <c r="D1887" s="52"/>
      <c r="E1887" s="4"/>
    </row>
    <row r="1888" spans="1:5" x14ac:dyDescent="0.35">
      <c r="A1888" s="51"/>
      <c r="B1888" s="2"/>
      <c r="D1888" s="52"/>
      <c r="E1888" s="4"/>
    </row>
    <row r="1889" spans="1:5" x14ac:dyDescent="0.35">
      <c r="A1889" s="51"/>
      <c r="B1889" s="2"/>
      <c r="D1889" s="52"/>
      <c r="E1889" s="4"/>
    </row>
    <row r="1890" spans="1:5" x14ac:dyDescent="0.35">
      <c r="A1890" s="51"/>
      <c r="B1890" s="2"/>
      <c r="D1890" s="52"/>
      <c r="E1890" s="4"/>
    </row>
    <row r="1891" spans="1:5" x14ac:dyDescent="0.35">
      <c r="A1891" s="51"/>
      <c r="B1891" s="2"/>
      <c r="D1891" s="52"/>
      <c r="E1891" s="4"/>
    </row>
    <row r="1892" spans="1:5" x14ac:dyDescent="0.35">
      <c r="A1892" s="51"/>
      <c r="B1892" s="2"/>
      <c r="D1892" s="52"/>
      <c r="E1892" s="4"/>
    </row>
    <row r="1893" spans="1:5" x14ac:dyDescent="0.35">
      <c r="A1893" s="51"/>
      <c r="B1893" s="2"/>
      <c r="D1893" s="52"/>
      <c r="E1893" s="4"/>
    </row>
    <row r="1894" spans="1:5" x14ac:dyDescent="0.35">
      <c r="A1894" s="51"/>
      <c r="B1894" s="2"/>
      <c r="D1894" s="52"/>
      <c r="E1894" s="4"/>
    </row>
    <row r="1895" spans="1:5" x14ac:dyDescent="0.35">
      <c r="A1895" s="51"/>
      <c r="B1895" s="2"/>
      <c r="D1895" s="52"/>
      <c r="E1895" s="4"/>
    </row>
    <row r="1896" spans="1:5" x14ac:dyDescent="0.35">
      <c r="A1896" s="51"/>
      <c r="B1896" s="2"/>
      <c r="D1896" s="52"/>
      <c r="E1896" s="4"/>
    </row>
    <row r="1897" spans="1:5" x14ac:dyDescent="0.35">
      <c r="A1897" s="51"/>
      <c r="B1897" s="2"/>
      <c r="D1897" s="52"/>
      <c r="E1897" s="4"/>
    </row>
    <row r="1898" spans="1:5" x14ac:dyDescent="0.35">
      <c r="A1898" s="51"/>
      <c r="B1898" s="2"/>
      <c r="D1898" s="52"/>
      <c r="E1898" s="4"/>
    </row>
    <row r="1899" spans="1:5" x14ac:dyDescent="0.35">
      <c r="A1899" s="51"/>
      <c r="B1899" s="2"/>
      <c r="D1899" s="52"/>
      <c r="E1899" s="4"/>
    </row>
    <row r="1900" spans="1:5" x14ac:dyDescent="0.35">
      <c r="A1900" s="51"/>
      <c r="B1900" s="2"/>
      <c r="D1900" s="52"/>
      <c r="E1900" s="4"/>
    </row>
    <row r="1901" spans="1:5" x14ac:dyDescent="0.35">
      <c r="A1901" s="51"/>
      <c r="B1901" s="2"/>
      <c r="D1901" s="52"/>
      <c r="E1901" s="4"/>
    </row>
    <row r="1902" spans="1:5" x14ac:dyDescent="0.35">
      <c r="A1902" s="51"/>
      <c r="B1902" s="2"/>
      <c r="D1902" s="52"/>
      <c r="E1902" s="4"/>
    </row>
    <row r="1903" spans="1:5" x14ac:dyDescent="0.35">
      <c r="A1903" s="51"/>
      <c r="B1903" s="2"/>
      <c r="D1903" s="52"/>
      <c r="E1903" s="4"/>
    </row>
    <row r="1904" spans="1:5" x14ac:dyDescent="0.35">
      <c r="A1904" s="51"/>
      <c r="B1904" s="2"/>
      <c r="D1904" s="52"/>
      <c r="E1904" s="4"/>
    </row>
    <row r="1905" spans="1:5" x14ac:dyDescent="0.35">
      <c r="A1905" s="51"/>
      <c r="B1905" s="2"/>
      <c r="D1905" s="52"/>
      <c r="E1905" s="4"/>
    </row>
    <row r="1906" spans="1:5" x14ac:dyDescent="0.35">
      <c r="A1906" s="51"/>
      <c r="B1906" s="2"/>
      <c r="D1906" s="52"/>
      <c r="E1906" s="4"/>
    </row>
    <row r="1907" spans="1:5" x14ac:dyDescent="0.35">
      <c r="A1907" s="51"/>
      <c r="B1907" s="2"/>
      <c r="D1907" s="52"/>
      <c r="E1907" s="4"/>
    </row>
    <row r="1908" spans="1:5" x14ac:dyDescent="0.35">
      <c r="A1908" s="51"/>
      <c r="B1908" s="2"/>
      <c r="D1908" s="52"/>
      <c r="E1908" s="4"/>
    </row>
    <row r="1909" spans="1:5" x14ac:dyDescent="0.35">
      <c r="A1909" s="51"/>
      <c r="B1909" s="2"/>
      <c r="D1909" s="52"/>
      <c r="E1909" s="4"/>
    </row>
    <row r="1910" spans="1:5" x14ac:dyDescent="0.35">
      <c r="A1910" s="51"/>
      <c r="B1910" s="2"/>
      <c r="D1910" s="52"/>
      <c r="E1910" s="4"/>
    </row>
    <row r="1911" spans="1:5" x14ac:dyDescent="0.35">
      <c r="A1911" s="51"/>
      <c r="B1911" s="2"/>
      <c r="D1911" s="52"/>
      <c r="E1911" s="4"/>
    </row>
    <row r="1912" spans="1:5" x14ac:dyDescent="0.35">
      <c r="A1912" s="51"/>
      <c r="B1912" s="2"/>
      <c r="D1912" s="52"/>
      <c r="E1912" s="4"/>
    </row>
    <row r="1913" spans="1:5" x14ac:dyDescent="0.35">
      <c r="A1913" s="51"/>
      <c r="B1913" s="2"/>
      <c r="D1913" s="52"/>
      <c r="E1913" s="4"/>
    </row>
    <row r="1914" spans="1:5" x14ac:dyDescent="0.35">
      <c r="A1914" s="51"/>
      <c r="B1914" s="2"/>
      <c r="D1914" s="52"/>
      <c r="E1914" s="4"/>
    </row>
    <row r="1915" spans="1:5" x14ac:dyDescent="0.35">
      <c r="A1915" s="51"/>
      <c r="B1915" s="2"/>
      <c r="D1915" s="52"/>
      <c r="E1915" s="4"/>
    </row>
    <row r="1916" spans="1:5" x14ac:dyDescent="0.35">
      <c r="A1916" s="51"/>
      <c r="B1916" s="2"/>
      <c r="D1916" s="52"/>
      <c r="E1916" s="4"/>
    </row>
    <row r="1917" spans="1:5" x14ac:dyDescent="0.35">
      <c r="A1917" s="51"/>
      <c r="B1917" s="2"/>
      <c r="D1917" s="52"/>
      <c r="E1917" s="4"/>
    </row>
    <row r="1918" spans="1:5" x14ac:dyDescent="0.35">
      <c r="A1918" s="51"/>
      <c r="B1918" s="2"/>
      <c r="D1918" s="52"/>
      <c r="E1918" s="4"/>
    </row>
    <row r="1919" spans="1:5" x14ac:dyDescent="0.35">
      <c r="A1919" s="51"/>
      <c r="B1919" s="2"/>
      <c r="D1919" s="52"/>
      <c r="E1919" s="4"/>
    </row>
    <row r="1920" spans="1:5" x14ac:dyDescent="0.35">
      <c r="A1920" s="51"/>
      <c r="B1920" s="2"/>
      <c r="D1920" s="52"/>
      <c r="E1920" s="4"/>
    </row>
    <row r="1921" spans="1:5" x14ac:dyDescent="0.35">
      <c r="A1921" s="51"/>
      <c r="B1921" s="2"/>
      <c r="D1921" s="52"/>
      <c r="E1921" s="4"/>
    </row>
    <row r="1922" spans="1:5" x14ac:dyDescent="0.35">
      <c r="A1922" s="51"/>
      <c r="B1922" s="2"/>
      <c r="D1922" s="52"/>
      <c r="E1922" s="4"/>
    </row>
    <row r="1923" spans="1:5" x14ac:dyDescent="0.35">
      <c r="A1923" s="51"/>
      <c r="B1923" s="2"/>
      <c r="D1923" s="52"/>
      <c r="E1923" s="4"/>
    </row>
    <row r="1924" spans="1:5" x14ac:dyDescent="0.35">
      <c r="A1924" s="51"/>
      <c r="B1924" s="2"/>
      <c r="D1924" s="52"/>
      <c r="E1924" s="4"/>
    </row>
    <row r="1925" spans="1:5" x14ac:dyDescent="0.35">
      <c r="A1925" s="51"/>
      <c r="B1925" s="2"/>
      <c r="D1925" s="52"/>
      <c r="E1925" s="4"/>
    </row>
    <row r="1926" spans="1:5" x14ac:dyDescent="0.35">
      <c r="A1926" s="51"/>
      <c r="B1926" s="2"/>
      <c r="D1926" s="52"/>
      <c r="E1926" s="4"/>
    </row>
    <row r="1927" spans="1:5" x14ac:dyDescent="0.35">
      <c r="A1927" s="51"/>
      <c r="B1927" s="2"/>
      <c r="D1927" s="52"/>
      <c r="E1927" s="4"/>
    </row>
    <row r="1928" spans="1:5" x14ac:dyDescent="0.35">
      <c r="A1928" s="51"/>
      <c r="B1928" s="2"/>
      <c r="D1928" s="52"/>
      <c r="E1928" s="4"/>
    </row>
    <row r="1929" spans="1:5" x14ac:dyDescent="0.35">
      <c r="A1929" s="51"/>
      <c r="B1929" s="2"/>
      <c r="D1929" s="52"/>
      <c r="E1929" s="4"/>
    </row>
    <row r="1930" spans="1:5" x14ac:dyDescent="0.35">
      <c r="A1930" s="51"/>
      <c r="B1930" s="2"/>
      <c r="D1930" s="52"/>
      <c r="E1930" s="4"/>
    </row>
    <row r="1931" spans="1:5" x14ac:dyDescent="0.35">
      <c r="A1931" s="51"/>
      <c r="B1931" s="2"/>
      <c r="D1931" s="52"/>
      <c r="E1931" s="4"/>
    </row>
    <row r="1932" spans="1:5" x14ac:dyDescent="0.35">
      <c r="A1932" s="51"/>
      <c r="B1932" s="2"/>
      <c r="D1932" s="52"/>
      <c r="E1932" s="4"/>
    </row>
    <row r="1933" spans="1:5" x14ac:dyDescent="0.35">
      <c r="A1933" s="51"/>
      <c r="B1933" s="2"/>
      <c r="D1933" s="52"/>
      <c r="E1933" s="4"/>
    </row>
    <row r="1934" spans="1:5" x14ac:dyDescent="0.35">
      <c r="A1934" s="51"/>
      <c r="B1934" s="2"/>
      <c r="D1934" s="52"/>
      <c r="E1934" s="4"/>
    </row>
    <row r="1935" spans="1:5" x14ac:dyDescent="0.35">
      <c r="A1935" s="51"/>
      <c r="B1935" s="2"/>
      <c r="D1935" s="52"/>
      <c r="E1935" s="4"/>
    </row>
    <row r="1936" spans="1:5" x14ac:dyDescent="0.35">
      <c r="A1936" s="51"/>
      <c r="B1936" s="2"/>
      <c r="D1936" s="52"/>
      <c r="E1936" s="4"/>
    </row>
    <row r="1937" spans="1:5" x14ac:dyDescent="0.35">
      <c r="A1937" s="51"/>
      <c r="B1937" s="2"/>
      <c r="D1937" s="52"/>
      <c r="E1937" s="4"/>
    </row>
    <row r="1938" spans="1:5" x14ac:dyDescent="0.35">
      <c r="A1938" s="51"/>
      <c r="B1938" s="2"/>
      <c r="D1938" s="52"/>
      <c r="E1938" s="4"/>
    </row>
    <row r="1939" spans="1:5" x14ac:dyDescent="0.35">
      <c r="A1939" s="51"/>
      <c r="B1939" s="2"/>
      <c r="D1939" s="52"/>
      <c r="E1939" s="4"/>
    </row>
    <row r="1940" spans="1:5" x14ac:dyDescent="0.35">
      <c r="A1940" s="51"/>
      <c r="B1940" s="2"/>
      <c r="D1940" s="52"/>
      <c r="E1940" s="4"/>
    </row>
    <row r="1941" spans="1:5" x14ac:dyDescent="0.35">
      <c r="A1941" s="51"/>
      <c r="B1941" s="2"/>
      <c r="D1941" s="52"/>
      <c r="E1941" s="4"/>
    </row>
    <row r="1942" spans="1:5" x14ac:dyDescent="0.35">
      <c r="A1942" s="51"/>
      <c r="B1942" s="2"/>
      <c r="D1942" s="52"/>
      <c r="E1942" s="4"/>
    </row>
    <row r="1943" spans="1:5" x14ac:dyDescent="0.35">
      <c r="A1943" s="51"/>
      <c r="B1943" s="2"/>
      <c r="D1943" s="52"/>
      <c r="E1943" s="4"/>
    </row>
    <row r="1944" spans="1:5" x14ac:dyDescent="0.35">
      <c r="A1944" s="51"/>
      <c r="B1944" s="2"/>
      <c r="D1944" s="52"/>
      <c r="E1944" s="4"/>
    </row>
    <row r="1945" spans="1:5" x14ac:dyDescent="0.35">
      <c r="A1945" s="51"/>
      <c r="B1945" s="2"/>
      <c r="D1945" s="52"/>
      <c r="E1945" s="4"/>
    </row>
    <row r="1946" spans="1:5" x14ac:dyDescent="0.35">
      <c r="A1946" s="51"/>
      <c r="B1946" s="2"/>
      <c r="D1946" s="52"/>
      <c r="E1946" s="4"/>
    </row>
    <row r="1947" spans="1:5" x14ac:dyDescent="0.35">
      <c r="A1947" s="51"/>
      <c r="B1947" s="2"/>
      <c r="D1947" s="52"/>
      <c r="E1947" s="4"/>
    </row>
    <row r="1948" spans="1:5" x14ac:dyDescent="0.35">
      <c r="A1948" s="51"/>
      <c r="B1948" s="2"/>
      <c r="D1948" s="52"/>
      <c r="E1948" s="4"/>
    </row>
    <row r="1949" spans="1:5" x14ac:dyDescent="0.35">
      <c r="A1949" s="51"/>
      <c r="B1949" s="2"/>
      <c r="D1949" s="52"/>
      <c r="E1949" s="4"/>
    </row>
    <row r="1950" spans="1:5" x14ac:dyDescent="0.35">
      <c r="A1950" s="51"/>
      <c r="B1950" s="2"/>
      <c r="D1950" s="52"/>
      <c r="E1950" s="4"/>
    </row>
    <row r="1951" spans="1:5" x14ac:dyDescent="0.35">
      <c r="A1951" s="51"/>
      <c r="B1951" s="2"/>
      <c r="D1951" s="52"/>
      <c r="E1951" s="4"/>
    </row>
    <row r="1952" spans="1:5" x14ac:dyDescent="0.35">
      <c r="A1952" s="51"/>
      <c r="B1952" s="2"/>
      <c r="D1952" s="52"/>
      <c r="E1952" s="4"/>
    </row>
    <row r="1953" spans="1:5" x14ac:dyDescent="0.35">
      <c r="A1953" s="51"/>
      <c r="B1953" s="2"/>
      <c r="D1953" s="52"/>
      <c r="E1953" s="4"/>
    </row>
    <row r="1954" spans="1:5" x14ac:dyDescent="0.35">
      <c r="A1954" s="51"/>
      <c r="B1954" s="2"/>
      <c r="D1954" s="52"/>
      <c r="E1954" s="4"/>
    </row>
    <row r="1955" spans="1:5" x14ac:dyDescent="0.35">
      <c r="A1955" s="51"/>
      <c r="B1955" s="2"/>
      <c r="D1955" s="52"/>
      <c r="E1955" s="4"/>
    </row>
    <row r="1956" spans="1:5" x14ac:dyDescent="0.35">
      <c r="A1956" s="51"/>
      <c r="B1956" s="2"/>
      <c r="D1956" s="52"/>
      <c r="E1956" s="4"/>
    </row>
    <row r="1957" spans="1:5" x14ac:dyDescent="0.35">
      <c r="A1957" s="51"/>
      <c r="B1957" s="2"/>
      <c r="D1957" s="52"/>
      <c r="E1957" s="4"/>
    </row>
    <row r="1958" spans="1:5" x14ac:dyDescent="0.35">
      <c r="A1958" s="51"/>
      <c r="B1958" s="2"/>
      <c r="D1958" s="52"/>
      <c r="E1958" s="4"/>
    </row>
    <row r="1959" spans="1:5" x14ac:dyDescent="0.35">
      <c r="A1959" s="51"/>
      <c r="B1959" s="2"/>
      <c r="D1959" s="52"/>
      <c r="E1959" s="4"/>
    </row>
    <row r="1960" spans="1:5" x14ac:dyDescent="0.35">
      <c r="A1960" s="51"/>
      <c r="B1960" s="2"/>
      <c r="D1960" s="52"/>
      <c r="E1960" s="4"/>
    </row>
    <row r="1961" spans="1:5" x14ac:dyDescent="0.35">
      <c r="A1961" s="51"/>
      <c r="B1961" s="2"/>
      <c r="D1961" s="52"/>
      <c r="E1961" s="4"/>
    </row>
    <row r="1962" spans="1:5" x14ac:dyDescent="0.35">
      <c r="A1962" s="51"/>
      <c r="B1962" s="2"/>
      <c r="D1962" s="52"/>
      <c r="E1962" s="4"/>
    </row>
    <row r="1963" spans="1:5" x14ac:dyDescent="0.35">
      <c r="A1963" s="51"/>
      <c r="B1963" s="2"/>
      <c r="D1963" s="52"/>
      <c r="E1963" s="4"/>
    </row>
    <row r="1964" spans="1:5" x14ac:dyDescent="0.35">
      <c r="A1964" s="51"/>
      <c r="B1964" s="2"/>
      <c r="D1964" s="52"/>
      <c r="E1964" s="4"/>
    </row>
    <row r="1965" spans="1:5" x14ac:dyDescent="0.35">
      <c r="A1965" s="51"/>
      <c r="B1965" s="2"/>
      <c r="D1965" s="52"/>
      <c r="E1965" s="4"/>
    </row>
    <row r="1966" spans="1:5" x14ac:dyDescent="0.35">
      <c r="A1966" s="51"/>
      <c r="B1966" s="2"/>
      <c r="D1966" s="52"/>
      <c r="E1966" s="4"/>
    </row>
    <row r="1967" spans="1:5" x14ac:dyDescent="0.35">
      <c r="A1967" s="51"/>
      <c r="B1967" s="2"/>
      <c r="D1967" s="52"/>
      <c r="E1967" s="4"/>
    </row>
    <row r="1968" spans="1:5" x14ac:dyDescent="0.35">
      <c r="A1968" s="51"/>
      <c r="B1968" s="2"/>
      <c r="D1968" s="52"/>
      <c r="E1968" s="4"/>
    </row>
    <row r="1969" spans="1:5" x14ac:dyDescent="0.35">
      <c r="A1969" s="51"/>
      <c r="B1969" s="2"/>
      <c r="D1969" s="52"/>
      <c r="E1969" s="4"/>
    </row>
    <row r="1970" spans="1:5" x14ac:dyDescent="0.35">
      <c r="A1970" s="51"/>
      <c r="B1970" s="2"/>
      <c r="D1970" s="52"/>
      <c r="E1970" s="4"/>
    </row>
    <row r="1971" spans="1:5" x14ac:dyDescent="0.35">
      <c r="A1971" s="51"/>
      <c r="B1971" s="2"/>
      <c r="D1971" s="52"/>
      <c r="E1971" s="4"/>
    </row>
    <row r="1972" spans="1:5" x14ac:dyDescent="0.35">
      <c r="A1972" s="51"/>
      <c r="B1972" s="2"/>
      <c r="D1972" s="52"/>
      <c r="E1972" s="4"/>
    </row>
    <row r="1973" spans="1:5" x14ac:dyDescent="0.35">
      <c r="A1973" s="51"/>
      <c r="B1973" s="2"/>
      <c r="D1973" s="52"/>
      <c r="E1973" s="4"/>
    </row>
    <row r="1974" spans="1:5" x14ac:dyDescent="0.35">
      <c r="A1974" s="51"/>
      <c r="B1974" s="2"/>
      <c r="D1974" s="52"/>
      <c r="E1974" s="4"/>
    </row>
    <row r="1975" spans="1:5" x14ac:dyDescent="0.35">
      <c r="A1975" s="51"/>
      <c r="B1975" s="2"/>
      <c r="D1975" s="52"/>
      <c r="E1975" s="4"/>
    </row>
    <row r="1976" spans="1:5" x14ac:dyDescent="0.35">
      <c r="A1976" s="51"/>
      <c r="B1976" s="2"/>
      <c r="D1976" s="52"/>
      <c r="E1976" s="4"/>
    </row>
    <row r="1977" spans="1:5" x14ac:dyDescent="0.35">
      <c r="A1977" s="51"/>
      <c r="B1977" s="2"/>
      <c r="D1977" s="52"/>
      <c r="E1977" s="4"/>
    </row>
    <row r="1978" spans="1:5" x14ac:dyDescent="0.35">
      <c r="A1978" s="51"/>
      <c r="B1978" s="2"/>
      <c r="D1978" s="52"/>
      <c r="E1978" s="4"/>
    </row>
    <row r="1979" spans="1:5" x14ac:dyDescent="0.35">
      <c r="A1979" s="51"/>
      <c r="B1979" s="2"/>
      <c r="D1979" s="52"/>
      <c r="E1979" s="4"/>
    </row>
    <row r="1980" spans="1:5" x14ac:dyDescent="0.35">
      <c r="A1980" s="51"/>
      <c r="B1980" s="2"/>
      <c r="D1980" s="52"/>
      <c r="E1980" s="4"/>
    </row>
    <row r="1981" spans="1:5" x14ac:dyDescent="0.35">
      <c r="A1981" s="51"/>
      <c r="B1981" s="2"/>
      <c r="D1981" s="52"/>
      <c r="E1981" s="4"/>
    </row>
    <row r="1982" spans="1:5" x14ac:dyDescent="0.35">
      <c r="A1982" s="51"/>
      <c r="B1982" s="2"/>
      <c r="D1982" s="52"/>
      <c r="E1982" s="4"/>
    </row>
    <row r="1983" spans="1:5" x14ac:dyDescent="0.35">
      <c r="A1983" s="51"/>
      <c r="B1983" s="2"/>
      <c r="D1983" s="52"/>
      <c r="E1983" s="4"/>
    </row>
    <row r="1984" spans="1:5" x14ac:dyDescent="0.35">
      <c r="A1984" s="51"/>
      <c r="B1984" s="2"/>
      <c r="D1984" s="52"/>
      <c r="E1984" s="4"/>
    </row>
    <row r="1985" spans="1:5" x14ac:dyDescent="0.35">
      <c r="A1985" s="51"/>
      <c r="B1985" s="2"/>
      <c r="D1985" s="52"/>
      <c r="E1985" s="4"/>
    </row>
    <row r="1986" spans="1:5" x14ac:dyDescent="0.35">
      <c r="A1986" s="51"/>
      <c r="B1986" s="2"/>
      <c r="D1986" s="52"/>
      <c r="E1986" s="4"/>
    </row>
    <row r="1987" spans="1:5" x14ac:dyDescent="0.35">
      <c r="A1987" s="51"/>
      <c r="B1987" s="2"/>
      <c r="D1987" s="52"/>
      <c r="E1987" s="4"/>
    </row>
    <row r="1988" spans="1:5" x14ac:dyDescent="0.35">
      <c r="A1988" s="51"/>
      <c r="B1988" s="2"/>
      <c r="D1988" s="52"/>
      <c r="E1988" s="4"/>
    </row>
    <row r="1989" spans="1:5" x14ac:dyDescent="0.35">
      <c r="A1989" s="51"/>
      <c r="B1989" s="2"/>
      <c r="D1989" s="52"/>
      <c r="E1989" s="4"/>
    </row>
    <row r="1990" spans="1:5" x14ac:dyDescent="0.35">
      <c r="A1990" s="51"/>
      <c r="B1990" s="2"/>
      <c r="D1990" s="52"/>
      <c r="E1990" s="4"/>
    </row>
    <row r="1991" spans="1:5" x14ac:dyDescent="0.35">
      <c r="A1991" s="51"/>
      <c r="B1991" s="2"/>
      <c r="D1991" s="52"/>
      <c r="E1991" s="4"/>
    </row>
    <row r="1992" spans="1:5" x14ac:dyDescent="0.35">
      <c r="A1992" s="51"/>
      <c r="B1992" s="2"/>
      <c r="D1992" s="52"/>
      <c r="E1992" s="4"/>
    </row>
    <row r="1993" spans="1:5" x14ac:dyDescent="0.35">
      <c r="A1993" s="51"/>
      <c r="B1993" s="2"/>
      <c r="D1993" s="52"/>
      <c r="E1993" s="4"/>
    </row>
    <row r="1994" spans="1:5" x14ac:dyDescent="0.35">
      <c r="A1994" s="51"/>
      <c r="B1994" s="2"/>
      <c r="D1994" s="52"/>
      <c r="E1994" s="4"/>
    </row>
    <row r="1995" spans="1:5" x14ac:dyDescent="0.35">
      <c r="A1995" s="51"/>
      <c r="B1995" s="2"/>
      <c r="D1995" s="52"/>
      <c r="E1995" s="4"/>
    </row>
    <row r="1996" spans="1:5" x14ac:dyDescent="0.35">
      <c r="A1996" s="51"/>
      <c r="B1996" s="2"/>
      <c r="D1996" s="52"/>
      <c r="E1996" s="4"/>
    </row>
    <row r="1997" spans="1:5" x14ac:dyDescent="0.35">
      <c r="A1997" s="51"/>
      <c r="B1997" s="2"/>
      <c r="D1997" s="52"/>
      <c r="E1997" s="4"/>
    </row>
    <row r="1998" spans="1:5" x14ac:dyDescent="0.35">
      <c r="A1998" s="51"/>
      <c r="B1998" s="2"/>
      <c r="D1998" s="52"/>
      <c r="E1998" s="4"/>
    </row>
    <row r="1999" spans="1:5" x14ac:dyDescent="0.35">
      <c r="A1999" s="51"/>
      <c r="B1999" s="2"/>
      <c r="D1999" s="52"/>
      <c r="E1999" s="4"/>
    </row>
    <row r="2000" spans="1:5" x14ac:dyDescent="0.35">
      <c r="A2000" s="51"/>
      <c r="B2000" s="2"/>
      <c r="D2000" s="52"/>
      <c r="E2000" s="4"/>
    </row>
    <row r="2001" spans="1:5" x14ac:dyDescent="0.35">
      <c r="A2001" s="51"/>
      <c r="B2001" s="2"/>
      <c r="D2001" s="52"/>
      <c r="E2001" s="4"/>
    </row>
    <row r="2002" spans="1:5" x14ac:dyDescent="0.35">
      <c r="A2002" s="51"/>
      <c r="B2002" s="2"/>
      <c r="D2002" s="52"/>
      <c r="E2002" s="4"/>
    </row>
    <row r="2003" spans="1:5" x14ac:dyDescent="0.35">
      <c r="A2003" s="51"/>
      <c r="B2003" s="2"/>
      <c r="D2003" s="52"/>
      <c r="E2003" s="4"/>
    </row>
    <row r="2004" spans="1:5" x14ac:dyDescent="0.35">
      <c r="A2004" s="51"/>
      <c r="B2004" s="2"/>
      <c r="D2004" s="52"/>
      <c r="E2004" s="4"/>
    </row>
    <row r="2005" spans="1:5" x14ac:dyDescent="0.35">
      <c r="A2005" s="51"/>
      <c r="B2005" s="2"/>
      <c r="D2005" s="52"/>
      <c r="E2005" s="4"/>
    </row>
    <row r="2006" spans="1:5" x14ac:dyDescent="0.35">
      <c r="A2006" s="51"/>
      <c r="B2006" s="2"/>
      <c r="D2006" s="52"/>
      <c r="E2006" s="4"/>
    </row>
    <row r="2007" spans="1:5" x14ac:dyDescent="0.35">
      <c r="A2007" s="51"/>
      <c r="B2007" s="2"/>
      <c r="D2007" s="52"/>
      <c r="E2007" s="4"/>
    </row>
    <row r="2008" spans="1:5" x14ac:dyDescent="0.35">
      <c r="A2008" s="51"/>
      <c r="B2008" s="2"/>
      <c r="D2008" s="52"/>
      <c r="E2008" s="4"/>
    </row>
    <row r="2009" spans="1:5" x14ac:dyDescent="0.35">
      <c r="A2009" s="51"/>
      <c r="B2009" s="2"/>
      <c r="D2009" s="52"/>
      <c r="E2009" s="4"/>
    </row>
    <row r="2010" spans="1:5" x14ac:dyDescent="0.35">
      <c r="A2010" s="51"/>
      <c r="B2010" s="2"/>
      <c r="D2010" s="52"/>
      <c r="E2010" s="4"/>
    </row>
    <row r="2011" spans="1:5" x14ac:dyDescent="0.35">
      <c r="A2011" s="51"/>
      <c r="B2011" s="2"/>
      <c r="D2011" s="52"/>
      <c r="E2011" s="4"/>
    </row>
    <row r="2012" spans="1:5" x14ac:dyDescent="0.35">
      <c r="A2012" s="51"/>
      <c r="B2012" s="2"/>
      <c r="D2012" s="52"/>
      <c r="E2012" s="4"/>
    </row>
    <row r="2013" spans="1:5" x14ac:dyDescent="0.35">
      <c r="A2013" s="51"/>
      <c r="B2013" s="2"/>
      <c r="D2013" s="52"/>
      <c r="E2013" s="4"/>
    </row>
    <row r="2014" spans="1:5" x14ac:dyDescent="0.35">
      <c r="A2014" s="51"/>
      <c r="B2014" s="2"/>
      <c r="D2014" s="52"/>
      <c r="E2014" s="4"/>
    </row>
    <row r="2015" spans="1:5" x14ac:dyDescent="0.35">
      <c r="A2015" s="51"/>
      <c r="B2015" s="2"/>
      <c r="D2015" s="52"/>
      <c r="E2015" s="4"/>
    </row>
    <row r="2016" spans="1:5" x14ac:dyDescent="0.35">
      <c r="A2016" s="51"/>
      <c r="B2016" s="2"/>
      <c r="D2016" s="52"/>
      <c r="E2016" s="4"/>
    </row>
    <row r="2017" spans="1:5" x14ac:dyDescent="0.35">
      <c r="A2017" s="51"/>
      <c r="B2017" s="2"/>
      <c r="D2017" s="52"/>
      <c r="E2017" s="4"/>
    </row>
    <row r="2018" spans="1:5" x14ac:dyDescent="0.35">
      <c r="A2018" s="51"/>
      <c r="B2018" s="2"/>
      <c r="D2018" s="52"/>
      <c r="E2018" s="4"/>
    </row>
    <row r="2019" spans="1:5" x14ac:dyDescent="0.35">
      <c r="A2019" s="51"/>
      <c r="B2019" s="2"/>
      <c r="D2019" s="52"/>
      <c r="E2019" s="4"/>
    </row>
    <row r="2020" spans="1:5" x14ac:dyDescent="0.35">
      <c r="A2020" s="51"/>
      <c r="B2020" s="2"/>
      <c r="D2020" s="52"/>
      <c r="E2020" s="4"/>
    </row>
    <row r="2021" spans="1:5" x14ac:dyDescent="0.35">
      <c r="A2021" s="51"/>
      <c r="B2021" s="2"/>
      <c r="D2021" s="52"/>
      <c r="E2021" s="4"/>
    </row>
    <row r="2022" spans="1:5" x14ac:dyDescent="0.35">
      <c r="A2022" s="51"/>
      <c r="B2022" s="2"/>
      <c r="D2022" s="52"/>
      <c r="E2022" s="4"/>
    </row>
    <row r="2023" spans="1:5" x14ac:dyDescent="0.35">
      <c r="A2023" s="51"/>
      <c r="B2023" s="2"/>
      <c r="D2023" s="52"/>
      <c r="E2023" s="4"/>
    </row>
    <row r="2024" spans="1:5" x14ac:dyDescent="0.35">
      <c r="A2024" s="51"/>
      <c r="B2024" s="2"/>
      <c r="D2024" s="52"/>
      <c r="E2024" s="4"/>
    </row>
    <row r="2025" spans="1:5" x14ac:dyDescent="0.35">
      <c r="A2025" s="51"/>
      <c r="B2025" s="2"/>
      <c r="D2025" s="52"/>
      <c r="E2025" s="4"/>
    </row>
    <row r="2026" spans="1:5" x14ac:dyDescent="0.35">
      <c r="A2026" s="51"/>
      <c r="B2026" s="2"/>
      <c r="D2026" s="52"/>
      <c r="E2026" s="4"/>
    </row>
    <row r="2027" spans="1:5" x14ac:dyDescent="0.35">
      <c r="A2027" s="51"/>
      <c r="B2027" s="2"/>
      <c r="D2027" s="52"/>
      <c r="E2027" s="4"/>
    </row>
    <row r="2028" spans="1:5" x14ac:dyDescent="0.35">
      <c r="A2028" s="51"/>
      <c r="B2028" s="2"/>
      <c r="D2028" s="52"/>
      <c r="E2028" s="4"/>
    </row>
    <row r="2029" spans="1:5" x14ac:dyDescent="0.35">
      <c r="A2029" s="51"/>
      <c r="B2029" s="2"/>
      <c r="D2029" s="52"/>
      <c r="E2029" s="4"/>
    </row>
    <row r="2030" spans="1:5" x14ac:dyDescent="0.35">
      <c r="A2030" s="51"/>
      <c r="B2030" s="2"/>
      <c r="D2030" s="52"/>
      <c r="E2030" s="4"/>
    </row>
    <row r="2031" spans="1:5" x14ac:dyDescent="0.35">
      <c r="A2031" s="51"/>
      <c r="B2031" s="2"/>
      <c r="D2031" s="52"/>
      <c r="E2031" s="4"/>
    </row>
    <row r="2032" spans="1:5" x14ac:dyDescent="0.35">
      <c r="A2032" s="51"/>
      <c r="B2032" s="2"/>
      <c r="D2032" s="52"/>
      <c r="E2032" s="4"/>
    </row>
    <row r="2033" spans="1:5" x14ac:dyDescent="0.35">
      <c r="A2033" s="51"/>
      <c r="B2033" s="2"/>
      <c r="D2033" s="52"/>
      <c r="E2033" s="4"/>
    </row>
    <row r="2034" spans="1:5" x14ac:dyDescent="0.35">
      <c r="A2034" s="51"/>
      <c r="B2034" s="2"/>
      <c r="D2034" s="52"/>
      <c r="E2034" s="4"/>
    </row>
    <row r="2035" spans="1:5" x14ac:dyDescent="0.35">
      <c r="A2035" s="51"/>
      <c r="B2035" s="2"/>
      <c r="D2035" s="52"/>
      <c r="E2035" s="4"/>
    </row>
    <row r="2036" spans="1:5" x14ac:dyDescent="0.35">
      <c r="A2036" s="51"/>
      <c r="B2036" s="2"/>
      <c r="D2036" s="52"/>
      <c r="E2036" s="4"/>
    </row>
    <row r="2037" spans="1:5" x14ac:dyDescent="0.35">
      <c r="A2037" s="51"/>
      <c r="B2037" s="2"/>
      <c r="D2037" s="52"/>
      <c r="E2037" s="4"/>
    </row>
    <row r="2038" spans="1:5" x14ac:dyDescent="0.35">
      <c r="A2038" s="51"/>
      <c r="B2038" s="2"/>
      <c r="D2038" s="52"/>
      <c r="E2038" s="4"/>
    </row>
    <row r="2039" spans="1:5" x14ac:dyDescent="0.35">
      <c r="A2039" s="51"/>
      <c r="B2039" s="2"/>
      <c r="D2039" s="52"/>
      <c r="E2039" s="4"/>
    </row>
    <row r="2040" spans="1:5" x14ac:dyDescent="0.35">
      <c r="A2040" s="51"/>
      <c r="B2040" s="2"/>
      <c r="D2040" s="52"/>
      <c r="E2040" s="4"/>
    </row>
    <row r="2041" spans="1:5" x14ac:dyDescent="0.35">
      <c r="A2041" s="51"/>
      <c r="B2041" s="2"/>
      <c r="D2041" s="52"/>
      <c r="E2041" s="4"/>
    </row>
    <row r="2042" spans="1:5" x14ac:dyDescent="0.35">
      <c r="A2042" s="51"/>
      <c r="B2042" s="2"/>
      <c r="D2042" s="52"/>
      <c r="E2042" s="4"/>
    </row>
    <row r="2043" spans="1:5" x14ac:dyDescent="0.35">
      <c r="A2043" s="51"/>
      <c r="B2043" s="2"/>
      <c r="D2043" s="52"/>
      <c r="E2043" s="4"/>
    </row>
    <row r="2044" spans="1:5" x14ac:dyDescent="0.35">
      <c r="A2044" s="51"/>
      <c r="B2044" s="2"/>
      <c r="D2044" s="52"/>
      <c r="E2044" s="4"/>
    </row>
    <row r="2045" spans="1:5" x14ac:dyDescent="0.35">
      <c r="A2045" s="51"/>
      <c r="B2045" s="2"/>
      <c r="D2045" s="52"/>
      <c r="E2045" s="4"/>
    </row>
    <row r="2046" spans="1:5" x14ac:dyDescent="0.35">
      <c r="A2046" s="51"/>
      <c r="B2046" s="2"/>
      <c r="D2046" s="52"/>
      <c r="E2046" s="4"/>
    </row>
    <row r="2047" spans="1:5" x14ac:dyDescent="0.35">
      <c r="A2047" s="51"/>
      <c r="B2047" s="2"/>
      <c r="D2047" s="52"/>
      <c r="E2047" s="4"/>
    </row>
    <row r="2048" spans="1:5" x14ac:dyDescent="0.35">
      <c r="A2048" s="51"/>
      <c r="B2048" s="2"/>
      <c r="D2048" s="52"/>
      <c r="E2048" s="4"/>
    </row>
    <row r="2049" spans="1:5" x14ac:dyDescent="0.35">
      <c r="A2049" s="51"/>
      <c r="B2049" s="2"/>
      <c r="D2049" s="52"/>
      <c r="E2049" s="4"/>
    </row>
    <row r="2050" spans="1:5" x14ac:dyDescent="0.35">
      <c r="A2050" s="51"/>
      <c r="B2050" s="2"/>
      <c r="D2050" s="52"/>
      <c r="E2050" s="4"/>
    </row>
    <row r="2051" spans="1:5" x14ac:dyDescent="0.35">
      <c r="A2051" s="51"/>
      <c r="B2051" s="2"/>
      <c r="D2051" s="52"/>
      <c r="E2051" s="4"/>
    </row>
    <row r="2052" spans="1:5" x14ac:dyDescent="0.35">
      <c r="A2052" s="51"/>
      <c r="B2052" s="2"/>
      <c r="D2052" s="52"/>
      <c r="E2052" s="4"/>
    </row>
    <row r="2053" spans="1:5" x14ac:dyDescent="0.35">
      <c r="A2053" s="51"/>
      <c r="B2053" s="2"/>
      <c r="D2053" s="52"/>
      <c r="E2053" s="4"/>
    </row>
    <row r="2054" spans="1:5" x14ac:dyDescent="0.35">
      <c r="A2054" s="51"/>
      <c r="B2054" s="2"/>
      <c r="D2054" s="52"/>
      <c r="E2054" s="4"/>
    </row>
    <row r="2055" spans="1:5" x14ac:dyDescent="0.35">
      <c r="A2055" s="51"/>
      <c r="B2055" s="2"/>
      <c r="D2055" s="52"/>
      <c r="E2055" s="4"/>
    </row>
    <row r="2056" spans="1:5" x14ac:dyDescent="0.35">
      <c r="A2056" s="51"/>
      <c r="B2056" s="2"/>
      <c r="D2056" s="52"/>
      <c r="E2056" s="4"/>
    </row>
    <row r="2057" spans="1:5" x14ac:dyDescent="0.35">
      <c r="A2057" s="51"/>
      <c r="B2057" s="2"/>
      <c r="D2057" s="52"/>
      <c r="E2057" s="4"/>
    </row>
    <row r="2058" spans="1:5" x14ac:dyDescent="0.35">
      <c r="A2058" s="51"/>
      <c r="B2058" s="2"/>
      <c r="D2058" s="52"/>
      <c r="E2058" s="4"/>
    </row>
    <row r="2059" spans="1:5" x14ac:dyDescent="0.35">
      <c r="A2059" s="51"/>
      <c r="B2059" s="2"/>
      <c r="D2059" s="52"/>
      <c r="E2059" s="4"/>
    </row>
    <row r="2060" spans="1:5" x14ac:dyDescent="0.35">
      <c r="A2060" s="51"/>
      <c r="B2060" s="2"/>
      <c r="D2060" s="52"/>
      <c r="E2060" s="4"/>
    </row>
    <row r="2061" spans="1:5" x14ac:dyDescent="0.35">
      <c r="A2061" s="51"/>
      <c r="B2061" s="2"/>
      <c r="D2061" s="52"/>
      <c r="E2061" s="4"/>
    </row>
    <row r="2062" spans="1:5" x14ac:dyDescent="0.35">
      <c r="A2062" s="51"/>
      <c r="B2062" s="2"/>
      <c r="D2062" s="52"/>
      <c r="E2062" s="4"/>
    </row>
    <row r="2063" spans="1:5" x14ac:dyDescent="0.35">
      <c r="A2063" s="51"/>
      <c r="B2063" s="2"/>
      <c r="D2063" s="52"/>
      <c r="E2063" s="4"/>
    </row>
    <row r="2064" spans="1:5" x14ac:dyDescent="0.35">
      <c r="A2064" s="51"/>
      <c r="B2064" s="2"/>
      <c r="D2064" s="52"/>
      <c r="E2064" s="4"/>
    </row>
    <row r="2065" spans="1:5" x14ac:dyDescent="0.35">
      <c r="A2065" s="51"/>
      <c r="B2065" s="2"/>
      <c r="D2065" s="52"/>
      <c r="E2065" s="4"/>
    </row>
    <row r="2066" spans="1:5" x14ac:dyDescent="0.35">
      <c r="A2066" s="51"/>
      <c r="B2066" s="2"/>
      <c r="D2066" s="52"/>
      <c r="E2066" s="4"/>
    </row>
    <row r="2067" spans="1:5" x14ac:dyDescent="0.35">
      <c r="A2067" s="51"/>
      <c r="B2067" s="2"/>
      <c r="D2067" s="52"/>
      <c r="E2067" s="4"/>
    </row>
    <row r="2068" spans="1:5" x14ac:dyDescent="0.35">
      <c r="A2068" s="51"/>
      <c r="B2068" s="2"/>
      <c r="D2068" s="52"/>
      <c r="E2068" s="4"/>
    </row>
    <row r="2069" spans="1:5" x14ac:dyDescent="0.35">
      <c r="A2069" s="51"/>
      <c r="B2069" s="2"/>
      <c r="D2069" s="52"/>
      <c r="E2069" s="4"/>
    </row>
    <row r="2070" spans="1:5" x14ac:dyDescent="0.35">
      <c r="A2070" s="51"/>
      <c r="B2070" s="2"/>
      <c r="D2070" s="52"/>
      <c r="E2070" s="4"/>
    </row>
    <row r="2071" spans="1:5" x14ac:dyDescent="0.35">
      <c r="A2071" s="51"/>
      <c r="B2071" s="2"/>
      <c r="D2071" s="52"/>
      <c r="E2071" s="4"/>
    </row>
    <row r="2072" spans="1:5" x14ac:dyDescent="0.35">
      <c r="A2072" s="51"/>
      <c r="B2072" s="2"/>
      <c r="D2072" s="52"/>
      <c r="E2072" s="4"/>
    </row>
    <row r="2073" spans="1:5" x14ac:dyDescent="0.35">
      <c r="A2073" s="51"/>
      <c r="B2073" s="2"/>
      <c r="D2073" s="52"/>
      <c r="E2073" s="4"/>
    </row>
    <row r="2074" spans="1:5" x14ac:dyDescent="0.35">
      <c r="A2074" s="51"/>
      <c r="B2074" s="2"/>
      <c r="D2074" s="52"/>
      <c r="E2074" s="4"/>
    </row>
    <row r="2075" spans="1:5" x14ac:dyDescent="0.35">
      <c r="A2075" s="51"/>
      <c r="B2075" s="2"/>
      <c r="D2075" s="52"/>
      <c r="E2075" s="4"/>
    </row>
    <row r="2076" spans="1:5" x14ac:dyDescent="0.35">
      <c r="A2076" s="51"/>
      <c r="B2076" s="2"/>
      <c r="D2076" s="52"/>
      <c r="E2076" s="4"/>
    </row>
    <row r="2077" spans="1:5" x14ac:dyDescent="0.35">
      <c r="A2077" s="51"/>
      <c r="B2077" s="2"/>
      <c r="D2077" s="52"/>
      <c r="E2077" s="4"/>
    </row>
    <row r="2078" spans="1:5" x14ac:dyDescent="0.35">
      <c r="A2078" s="51"/>
      <c r="B2078" s="2"/>
      <c r="D2078" s="52"/>
      <c r="E2078" s="4"/>
    </row>
    <row r="2079" spans="1:5" x14ac:dyDescent="0.35">
      <c r="A2079" s="51"/>
      <c r="B2079" s="2"/>
      <c r="D2079" s="52"/>
      <c r="E2079" s="4"/>
    </row>
    <row r="2080" spans="1:5" x14ac:dyDescent="0.35">
      <c r="A2080" s="51"/>
      <c r="B2080" s="2"/>
      <c r="D2080" s="52"/>
      <c r="E2080" s="4"/>
    </row>
    <row r="2081" spans="1:5" x14ac:dyDescent="0.35">
      <c r="A2081" s="51"/>
      <c r="B2081" s="2"/>
      <c r="D2081" s="52"/>
      <c r="E2081" s="4"/>
    </row>
    <row r="2082" spans="1:5" x14ac:dyDescent="0.35">
      <c r="A2082" s="51"/>
      <c r="B2082" s="2"/>
      <c r="D2082" s="52"/>
      <c r="E2082" s="4"/>
    </row>
    <row r="2083" spans="1:5" x14ac:dyDescent="0.35">
      <c r="A2083" s="51"/>
      <c r="B2083" s="2"/>
      <c r="D2083" s="52"/>
      <c r="E2083" s="4"/>
    </row>
    <row r="2084" spans="1:5" x14ac:dyDescent="0.35">
      <c r="A2084" s="51"/>
      <c r="B2084" s="2"/>
      <c r="D2084" s="52"/>
      <c r="E2084" s="4"/>
    </row>
    <row r="2085" spans="1:5" x14ac:dyDescent="0.35">
      <c r="A2085" s="51"/>
      <c r="B2085" s="2"/>
      <c r="D2085" s="52"/>
      <c r="E2085" s="4"/>
    </row>
    <row r="2086" spans="1:5" x14ac:dyDescent="0.35">
      <c r="A2086" s="51"/>
      <c r="B2086" s="2"/>
      <c r="D2086" s="52"/>
      <c r="E2086" s="4"/>
    </row>
    <row r="2087" spans="1:5" x14ac:dyDescent="0.35">
      <c r="A2087" s="51"/>
      <c r="B2087" s="2"/>
      <c r="D2087" s="52"/>
      <c r="E2087" s="4"/>
    </row>
    <row r="2088" spans="1:5" x14ac:dyDescent="0.35">
      <c r="A2088" s="51"/>
      <c r="B2088" s="2"/>
      <c r="D2088" s="52"/>
      <c r="E2088" s="4"/>
    </row>
    <row r="2089" spans="1:5" x14ac:dyDescent="0.35">
      <c r="A2089" s="51"/>
      <c r="B2089" s="2"/>
      <c r="D2089" s="52"/>
      <c r="E2089" s="4"/>
    </row>
    <row r="2090" spans="1:5" x14ac:dyDescent="0.35">
      <c r="A2090" s="51"/>
      <c r="B2090" s="2"/>
      <c r="D2090" s="52"/>
      <c r="E2090" s="4"/>
    </row>
    <row r="2091" spans="1:5" x14ac:dyDescent="0.35">
      <c r="A2091" s="51"/>
      <c r="B2091" s="2"/>
      <c r="D2091" s="52"/>
      <c r="E2091" s="4"/>
    </row>
    <row r="2092" spans="1:5" x14ac:dyDescent="0.35">
      <c r="A2092" s="51"/>
      <c r="B2092" s="2"/>
      <c r="D2092" s="52"/>
      <c r="E2092" s="4"/>
    </row>
    <row r="2093" spans="1:5" x14ac:dyDescent="0.35">
      <c r="A2093" s="51"/>
      <c r="B2093" s="2"/>
      <c r="D2093" s="52"/>
      <c r="E2093" s="4"/>
    </row>
    <row r="2094" spans="1:5" x14ac:dyDescent="0.35">
      <c r="A2094" s="51"/>
      <c r="B2094" s="2"/>
      <c r="D2094" s="52"/>
      <c r="E2094" s="4"/>
    </row>
    <row r="2095" spans="1:5" x14ac:dyDescent="0.35">
      <c r="A2095" s="51"/>
      <c r="B2095" s="2"/>
      <c r="D2095" s="52"/>
      <c r="E2095" s="4"/>
    </row>
    <row r="2096" spans="1:5" x14ac:dyDescent="0.35">
      <c r="A2096" s="51"/>
      <c r="B2096" s="2"/>
      <c r="D2096" s="52"/>
      <c r="E2096" s="4"/>
    </row>
    <row r="2097" spans="1:5" x14ac:dyDescent="0.35">
      <c r="A2097" s="51"/>
      <c r="B2097" s="2"/>
      <c r="D2097" s="52"/>
      <c r="E2097" s="4"/>
    </row>
    <row r="2098" spans="1:5" x14ac:dyDescent="0.35">
      <c r="A2098" s="51"/>
      <c r="B2098" s="2"/>
      <c r="D2098" s="52"/>
      <c r="E2098" s="4"/>
    </row>
    <row r="2099" spans="1:5" x14ac:dyDescent="0.35">
      <c r="A2099" s="51"/>
      <c r="B2099" s="2"/>
      <c r="D2099" s="52"/>
      <c r="E2099" s="4"/>
    </row>
    <row r="2100" spans="1:5" x14ac:dyDescent="0.35">
      <c r="A2100" s="51"/>
      <c r="B2100" s="2"/>
      <c r="D2100" s="52"/>
      <c r="E2100" s="4"/>
    </row>
    <row r="2101" spans="1:5" x14ac:dyDescent="0.35">
      <c r="A2101" s="51"/>
      <c r="B2101" s="2"/>
      <c r="D2101" s="52"/>
      <c r="E2101" s="4"/>
    </row>
    <row r="2102" spans="1:5" x14ac:dyDescent="0.35">
      <c r="A2102" s="51"/>
      <c r="B2102" s="2"/>
      <c r="D2102" s="52"/>
      <c r="E2102" s="4"/>
    </row>
    <row r="2103" spans="1:5" x14ac:dyDescent="0.35">
      <c r="A2103" s="51"/>
      <c r="B2103" s="2"/>
      <c r="D2103" s="52"/>
      <c r="E2103" s="4"/>
    </row>
    <row r="2104" spans="1:5" x14ac:dyDescent="0.35">
      <c r="A2104" s="51"/>
      <c r="B2104" s="2"/>
      <c r="D2104" s="52"/>
      <c r="E2104" s="4"/>
    </row>
    <row r="2105" spans="1:5" x14ac:dyDescent="0.35">
      <c r="A2105" s="51"/>
      <c r="B2105" s="2"/>
      <c r="D2105" s="52"/>
      <c r="E2105" s="4"/>
    </row>
    <row r="2106" spans="1:5" x14ac:dyDescent="0.35">
      <c r="A2106" s="51"/>
      <c r="B2106" s="2"/>
      <c r="D2106" s="52"/>
      <c r="E2106" s="4"/>
    </row>
    <row r="2107" spans="1:5" x14ac:dyDescent="0.35">
      <c r="A2107" s="51"/>
      <c r="B2107" s="2"/>
      <c r="D2107" s="52"/>
      <c r="E2107" s="4"/>
    </row>
    <row r="2108" spans="1:5" x14ac:dyDescent="0.35">
      <c r="A2108" s="51"/>
      <c r="B2108" s="2"/>
      <c r="D2108" s="52"/>
      <c r="E2108" s="4"/>
    </row>
    <row r="2109" spans="1:5" x14ac:dyDescent="0.35">
      <c r="A2109" s="51"/>
      <c r="B2109" s="2"/>
      <c r="D2109" s="52"/>
      <c r="E2109" s="4"/>
    </row>
    <row r="2110" spans="1:5" x14ac:dyDescent="0.35">
      <c r="A2110" s="51"/>
      <c r="B2110" s="2"/>
      <c r="D2110" s="52"/>
      <c r="E2110" s="4"/>
    </row>
    <row r="2111" spans="1:5" x14ac:dyDescent="0.35">
      <c r="A2111" s="51"/>
      <c r="B2111" s="2"/>
      <c r="D2111" s="52"/>
      <c r="E2111" s="4"/>
    </row>
    <row r="2112" spans="1:5" x14ac:dyDescent="0.35">
      <c r="A2112" s="51"/>
      <c r="B2112" s="2"/>
      <c r="D2112" s="52"/>
      <c r="E2112" s="4"/>
    </row>
    <row r="2113" spans="1:5" x14ac:dyDescent="0.35">
      <c r="A2113" s="51"/>
      <c r="B2113" s="2"/>
      <c r="D2113" s="52"/>
      <c r="E2113" s="4"/>
    </row>
    <row r="2114" spans="1:5" x14ac:dyDescent="0.35">
      <c r="A2114" s="51"/>
      <c r="B2114" s="2"/>
      <c r="D2114" s="52"/>
      <c r="E2114" s="4"/>
    </row>
    <row r="2115" spans="1:5" x14ac:dyDescent="0.35">
      <c r="A2115" s="51"/>
      <c r="B2115" s="2"/>
      <c r="D2115" s="52"/>
      <c r="E2115" s="4"/>
    </row>
    <row r="2116" spans="1:5" x14ac:dyDescent="0.35">
      <c r="A2116" s="51"/>
      <c r="B2116" s="2"/>
      <c r="D2116" s="52"/>
      <c r="E2116" s="4"/>
    </row>
    <row r="2117" spans="1:5" x14ac:dyDescent="0.35">
      <c r="A2117" s="51"/>
      <c r="B2117" s="2"/>
      <c r="D2117" s="52"/>
      <c r="E2117" s="4"/>
    </row>
    <row r="2118" spans="1:5" x14ac:dyDescent="0.35">
      <c r="A2118" s="51"/>
      <c r="B2118" s="2"/>
      <c r="D2118" s="52"/>
      <c r="E2118" s="4"/>
    </row>
    <row r="2119" spans="1:5" x14ac:dyDescent="0.35">
      <c r="A2119" s="51"/>
      <c r="B2119" s="2"/>
      <c r="D2119" s="52"/>
      <c r="E2119" s="4"/>
    </row>
    <row r="2120" spans="1:5" x14ac:dyDescent="0.35">
      <c r="A2120" s="51"/>
      <c r="B2120" s="2"/>
      <c r="D2120" s="52"/>
      <c r="E2120" s="4"/>
    </row>
    <row r="2121" spans="1:5" x14ac:dyDescent="0.35">
      <c r="A2121" s="51"/>
      <c r="B2121" s="2"/>
      <c r="D2121" s="52"/>
      <c r="E2121" s="4"/>
    </row>
    <row r="2122" spans="1:5" x14ac:dyDescent="0.35">
      <c r="A2122" s="51"/>
      <c r="B2122" s="2"/>
      <c r="D2122" s="52"/>
      <c r="E2122" s="4"/>
    </row>
    <row r="2123" spans="1:5" x14ac:dyDescent="0.35">
      <c r="A2123" s="51"/>
      <c r="B2123" s="2"/>
      <c r="D2123" s="52"/>
      <c r="E2123" s="4"/>
    </row>
    <row r="2124" spans="1:5" x14ac:dyDescent="0.35">
      <c r="A2124" s="51"/>
      <c r="B2124" s="2"/>
      <c r="D2124" s="52"/>
      <c r="E2124" s="4"/>
    </row>
    <row r="2125" spans="1:5" x14ac:dyDescent="0.35">
      <c r="A2125" s="51"/>
      <c r="B2125" s="2"/>
      <c r="D2125" s="52"/>
      <c r="E2125" s="4"/>
    </row>
    <row r="2126" spans="1:5" x14ac:dyDescent="0.35">
      <c r="A2126" s="51"/>
      <c r="B2126" s="2"/>
      <c r="D2126" s="52"/>
      <c r="E2126" s="4"/>
    </row>
    <row r="2127" spans="1:5" x14ac:dyDescent="0.35">
      <c r="A2127" s="51"/>
      <c r="B2127" s="2"/>
      <c r="D2127" s="52"/>
      <c r="E2127" s="4"/>
    </row>
    <row r="2128" spans="1:5" x14ac:dyDescent="0.35">
      <c r="A2128" s="51"/>
      <c r="B2128" s="2"/>
      <c r="D2128" s="52"/>
      <c r="E2128" s="4"/>
    </row>
    <row r="2129" spans="1:5" x14ac:dyDescent="0.35">
      <c r="A2129" s="51"/>
      <c r="B2129" s="2"/>
      <c r="D2129" s="52"/>
      <c r="E2129" s="4"/>
    </row>
    <row r="2130" spans="1:5" x14ac:dyDescent="0.35">
      <c r="A2130" s="51"/>
      <c r="B2130" s="2"/>
      <c r="D2130" s="52"/>
      <c r="E2130" s="4"/>
    </row>
    <row r="2131" spans="1:5" x14ac:dyDescent="0.35">
      <c r="A2131" s="51"/>
      <c r="B2131" s="2"/>
      <c r="D2131" s="52"/>
      <c r="E2131" s="4"/>
    </row>
    <row r="2132" spans="1:5" x14ac:dyDescent="0.35">
      <c r="A2132" s="51"/>
      <c r="B2132" s="2"/>
      <c r="D2132" s="52"/>
      <c r="E2132" s="4"/>
    </row>
    <row r="2133" spans="1:5" x14ac:dyDescent="0.35">
      <c r="A2133" s="51"/>
      <c r="B2133" s="2"/>
      <c r="D2133" s="52"/>
      <c r="E2133" s="4"/>
    </row>
    <row r="2134" spans="1:5" x14ac:dyDescent="0.35">
      <c r="A2134" s="51"/>
      <c r="B2134" s="2"/>
      <c r="D2134" s="52"/>
      <c r="E2134" s="4"/>
    </row>
    <row r="2135" spans="1:5" x14ac:dyDescent="0.35">
      <c r="A2135" s="51"/>
      <c r="B2135" s="2"/>
      <c r="D2135" s="52"/>
      <c r="E2135" s="4"/>
    </row>
    <row r="2136" spans="1:5" x14ac:dyDescent="0.35">
      <c r="A2136" s="51"/>
      <c r="B2136" s="2"/>
      <c r="D2136" s="52"/>
      <c r="E2136" s="4"/>
    </row>
    <row r="2137" spans="1:5" x14ac:dyDescent="0.35">
      <c r="A2137" s="51"/>
      <c r="B2137" s="2"/>
      <c r="D2137" s="52"/>
      <c r="E2137" s="4"/>
    </row>
    <row r="2138" spans="1:5" x14ac:dyDescent="0.35">
      <c r="A2138" s="51"/>
      <c r="B2138" s="2"/>
      <c r="D2138" s="52"/>
      <c r="E2138" s="4"/>
    </row>
    <row r="2139" spans="1:5" x14ac:dyDescent="0.35">
      <c r="A2139" s="51"/>
      <c r="B2139" s="2"/>
      <c r="D2139" s="52"/>
      <c r="E2139" s="4"/>
    </row>
    <row r="2140" spans="1:5" x14ac:dyDescent="0.35">
      <c r="A2140" s="51"/>
      <c r="B2140" s="2"/>
      <c r="D2140" s="52"/>
      <c r="E2140" s="4"/>
    </row>
    <row r="2141" spans="1:5" x14ac:dyDescent="0.35">
      <c r="A2141" s="51"/>
      <c r="B2141" s="2"/>
      <c r="D2141" s="52"/>
      <c r="E2141" s="4"/>
    </row>
    <row r="2142" spans="1:5" x14ac:dyDescent="0.35">
      <c r="A2142" s="51"/>
      <c r="B2142" s="2"/>
      <c r="D2142" s="52"/>
      <c r="E2142" s="4"/>
    </row>
    <row r="2143" spans="1:5" x14ac:dyDescent="0.35">
      <c r="A2143" s="51"/>
      <c r="B2143" s="2"/>
      <c r="D2143" s="52"/>
      <c r="E2143" s="4"/>
    </row>
    <row r="2144" spans="1:5" x14ac:dyDescent="0.35">
      <c r="A2144" s="51"/>
      <c r="B2144" s="2"/>
      <c r="D2144" s="52"/>
      <c r="E2144" s="4"/>
    </row>
    <row r="2145" spans="1:5" x14ac:dyDescent="0.35">
      <c r="A2145" s="51"/>
      <c r="B2145" s="2"/>
      <c r="D2145" s="52"/>
      <c r="E2145" s="4"/>
    </row>
    <row r="2146" spans="1:5" x14ac:dyDescent="0.35">
      <c r="A2146" s="51"/>
      <c r="B2146" s="2"/>
      <c r="D2146" s="52"/>
      <c r="E2146" s="4"/>
    </row>
    <row r="2147" spans="1:5" x14ac:dyDescent="0.35">
      <c r="A2147" s="51"/>
      <c r="B2147" s="2"/>
      <c r="D2147" s="52"/>
      <c r="E2147" s="4"/>
    </row>
    <row r="2148" spans="1:5" x14ac:dyDescent="0.35">
      <c r="A2148" s="51"/>
      <c r="B2148" s="2"/>
      <c r="D2148" s="52"/>
      <c r="E2148" s="4"/>
    </row>
    <row r="2149" spans="1:5" x14ac:dyDescent="0.35">
      <c r="A2149" s="51"/>
      <c r="B2149" s="2"/>
      <c r="D2149" s="52"/>
      <c r="E2149" s="4"/>
    </row>
    <row r="2150" spans="1:5" x14ac:dyDescent="0.35">
      <c r="A2150" s="51"/>
      <c r="B2150" s="2"/>
      <c r="D2150" s="52"/>
      <c r="E2150" s="4"/>
    </row>
    <row r="2151" spans="1:5" x14ac:dyDescent="0.35">
      <c r="A2151" s="51"/>
      <c r="B2151" s="2"/>
      <c r="D2151" s="52"/>
      <c r="E2151" s="4"/>
    </row>
    <row r="2152" spans="1:5" x14ac:dyDescent="0.35">
      <c r="A2152" s="51"/>
      <c r="B2152" s="2"/>
      <c r="D2152" s="52"/>
      <c r="E2152" s="4"/>
    </row>
    <row r="2153" spans="1:5" x14ac:dyDescent="0.35">
      <c r="A2153" s="51"/>
      <c r="B2153" s="2"/>
      <c r="D2153" s="52"/>
      <c r="E2153" s="4"/>
    </row>
    <row r="2154" spans="1:5" x14ac:dyDescent="0.35">
      <c r="A2154" s="51"/>
      <c r="B2154" s="2"/>
      <c r="D2154" s="52"/>
      <c r="E2154" s="4"/>
    </row>
    <row r="2155" spans="1:5" x14ac:dyDescent="0.35">
      <c r="A2155" s="51"/>
      <c r="B2155" s="2"/>
      <c r="D2155" s="52"/>
      <c r="E2155" s="4"/>
    </row>
    <row r="2156" spans="1:5" x14ac:dyDescent="0.35">
      <c r="A2156" s="51"/>
      <c r="B2156" s="2"/>
      <c r="D2156" s="52"/>
      <c r="E2156" s="4"/>
    </row>
    <row r="2157" spans="1:5" x14ac:dyDescent="0.35">
      <c r="A2157" s="51"/>
      <c r="B2157" s="2"/>
      <c r="D2157" s="52"/>
      <c r="E2157" s="4"/>
    </row>
    <row r="2158" spans="1:5" x14ac:dyDescent="0.35">
      <c r="A2158" s="51"/>
      <c r="B2158" s="2"/>
      <c r="D2158" s="52"/>
      <c r="E2158" s="4"/>
    </row>
    <row r="2159" spans="1:5" x14ac:dyDescent="0.35">
      <c r="A2159" s="51"/>
      <c r="B2159" s="2"/>
      <c r="D2159" s="52"/>
      <c r="E2159" s="4"/>
    </row>
    <row r="2160" spans="1:5" x14ac:dyDescent="0.35">
      <c r="A2160" s="51"/>
      <c r="B2160" s="2"/>
      <c r="D2160" s="52"/>
      <c r="E2160" s="4"/>
    </row>
    <row r="2161" spans="1:5" x14ac:dyDescent="0.35">
      <c r="A2161" s="51"/>
      <c r="B2161" s="2"/>
      <c r="D2161" s="52"/>
      <c r="E2161" s="4"/>
    </row>
    <row r="2162" spans="1:5" x14ac:dyDescent="0.35">
      <c r="A2162" s="51"/>
      <c r="B2162" s="2"/>
      <c r="D2162" s="52"/>
      <c r="E2162" s="4"/>
    </row>
    <row r="2163" spans="1:5" x14ac:dyDescent="0.35">
      <c r="A2163" s="51"/>
      <c r="B2163" s="2"/>
      <c r="D2163" s="52"/>
      <c r="E2163" s="4"/>
    </row>
    <row r="2164" spans="1:5" x14ac:dyDescent="0.35">
      <c r="A2164" s="51"/>
      <c r="B2164" s="2"/>
      <c r="D2164" s="52"/>
      <c r="E2164" s="4"/>
    </row>
    <row r="2165" spans="1:5" x14ac:dyDescent="0.35">
      <c r="A2165" s="51"/>
      <c r="B2165" s="2"/>
      <c r="D2165" s="52"/>
      <c r="E2165" s="4"/>
    </row>
    <row r="2166" spans="1:5" x14ac:dyDescent="0.35">
      <c r="A2166" s="51"/>
      <c r="B2166" s="2"/>
      <c r="D2166" s="52"/>
      <c r="E2166" s="4"/>
    </row>
    <row r="2167" spans="1:5" x14ac:dyDescent="0.35">
      <c r="A2167" s="51"/>
      <c r="B2167" s="2"/>
      <c r="D2167" s="52"/>
      <c r="E2167" s="4"/>
    </row>
    <row r="2168" spans="1:5" x14ac:dyDescent="0.35">
      <c r="A2168" s="51"/>
      <c r="B2168" s="2"/>
      <c r="D2168" s="52"/>
      <c r="E2168" s="4"/>
    </row>
    <row r="2169" spans="1:5" x14ac:dyDescent="0.35">
      <c r="A2169" s="51"/>
      <c r="B2169" s="2"/>
      <c r="D2169" s="52"/>
      <c r="E2169" s="4"/>
    </row>
    <row r="2170" spans="1:5" x14ac:dyDescent="0.35">
      <c r="A2170" s="51"/>
      <c r="B2170" s="2"/>
      <c r="D2170" s="52"/>
      <c r="E2170" s="4"/>
    </row>
    <row r="2171" spans="1:5" x14ac:dyDescent="0.35">
      <c r="A2171" s="51"/>
      <c r="B2171" s="2"/>
      <c r="D2171" s="52"/>
      <c r="E2171" s="4"/>
    </row>
    <row r="2172" spans="1:5" x14ac:dyDescent="0.35">
      <c r="A2172" s="51"/>
      <c r="B2172" s="2"/>
      <c r="D2172" s="52"/>
      <c r="E2172" s="4"/>
    </row>
    <row r="2173" spans="1:5" x14ac:dyDescent="0.35">
      <c r="A2173" s="51"/>
      <c r="B2173" s="2"/>
      <c r="D2173" s="52"/>
      <c r="E2173" s="4"/>
    </row>
    <row r="2174" spans="1:5" x14ac:dyDescent="0.35">
      <c r="A2174" s="51"/>
      <c r="B2174" s="2"/>
      <c r="D2174" s="52"/>
      <c r="E2174" s="4"/>
    </row>
    <row r="2175" spans="1:5" x14ac:dyDescent="0.35">
      <c r="A2175" s="51"/>
      <c r="B2175" s="2"/>
      <c r="D2175" s="52"/>
      <c r="E2175" s="4"/>
    </row>
    <row r="2176" spans="1:5" x14ac:dyDescent="0.35">
      <c r="A2176" s="51"/>
      <c r="B2176" s="2"/>
      <c r="D2176" s="52"/>
      <c r="E2176" s="4"/>
    </row>
    <row r="2177" spans="1:5" x14ac:dyDescent="0.35">
      <c r="A2177" s="51"/>
      <c r="B2177" s="2"/>
      <c r="D2177" s="52"/>
      <c r="E2177" s="4"/>
    </row>
    <row r="2178" spans="1:5" x14ac:dyDescent="0.35">
      <c r="A2178" s="51"/>
      <c r="B2178" s="2"/>
      <c r="D2178" s="52"/>
      <c r="E2178" s="4"/>
    </row>
    <row r="2179" spans="1:5" x14ac:dyDescent="0.35">
      <c r="A2179" s="51"/>
      <c r="B2179" s="2"/>
      <c r="D2179" s="52"/>
      <c r="E2179" s="4"/>
    </row>
    <row r="2180" spans="1:5" x14ac:dyDescent="0.35">
      <c r="A2180" s="51"/>
      <c r="B2180" s="2"/>
      <c r="D2180" s="52"/>
      <c r="E2180" s="4"/>
    </row>
    <row r="2181" spans="1:5" x14ac:dyDescent="0.35">
      <c r="A2181" s="51"/>
      <c r="B2181" s="2"/>
      <c r="D2181" s="52"/>
      <c r="E2181" s="4"/>
    </row>
    <row r="2182" spans="1:5" x14ac:dyDescent="0.35">
      <c r="A2182" s="51"/>
      <c r="B2182" s="2"/>
      <c r="D2182" s="52"/>
      <c r="E2182" s="4"/>
    </row>
    <row r="2183" spans="1:5" x14ac:dyDescent="0.35">
      <c r="A2183" s="51"/>
      <c r="B2183" s="2"/>
      <c r="D2183" s="52"/>
      <c r="E2183" s="4"/>
    </row>
    <row r="2184" spans="1:5" x14ac:dyDescent="0.35">
      <c r="A2184" s="51"/>
      <c r="B2184" s="2"/>
      <c r="D2184" s="52"/>
      <c r="E2184" s="4"/>
    </row>
    <row r="2185" spans="1:5" x14ac:dyDescent="0.35">
      <c r="A2185" s="51"/>
      <c r="B2185" s="2"/>
      <c r="D2185" s="52"/>
      <c r="E2185" s="4"/>
    </row>
    <row r="2186" spans="1:5" x14ac:dyDescent="0.35">
      <c r="A2186" s="51"/>
      <c r="B2186" s="2"/>
      <c r="D2186" s="52"/>
      <c r="E2186" s="4"/>
    </row>
    <row r="2187" spans="1:5" x14ac:dyDescent="0.35">
      <c r="A2187" s="51"/>
      <c r="B2187" s="2"/>
      <c r="D2187" s="52"/>
      <c r="E2187" s="4"/>
    </row>
    <row r="2188" spans="1:5" x14ac:dyDescent="0.35">
      <c r="A2188" s="51"/>
      <c r="B2188" s="2"/>
      <c r="D2188" s="52"/>
      <c r="E2188" s="4"/>
    </row>
    <row r="2189" spans="1:5" x14ac:dyDescent="0.35">
      <c r="A2189" s="51"/>
      <c r="B2189" s="2"/>
      <c r="D2189" s="52"/>
      <c r="E2189" s="4"/>
    </row>
    <row r="2190" spans="1:5" x14ac:dyDescent="0.35">
      <c r="A2190" s="51"/>
      <c r="B2190" s="2"/>
      <c r="D2190" s="52"/>
      <c r="E2190" s="4"/>
    </row>
    <row r="2191" spans="1:5" x14ac:dyDescent="0.35">
      <c r="A2191" s="51"/>
      <c r="B2191" s="2"/>
      <c r="D2191" s="52"/>
      <c r="E2191" s="4"/>
    </row>
    <row r="2192" spans="1:5" x14ac:dyDescent="0.35">
      <c r="A2192" s="51"/>
      <c r="B2192" s="2"/>
      <c r="D2192" s="52"/>
      <c r="E2192" s="4"/>
    </row>
    <row r="2193" spans="1:5" x14ac:dyDescent="0.35">
      <c r="A2193" s="51"/>
      <c r="B2193" s="2"/>
      <c r="D2193" s="52"/>
      <c r="E2193" s="4"/>
    </row>
    <row r="2194" spans="1:5" x14ac:dyDescent="0.35">
      <c r="A2194" s="51"/>
      <c r="B2194" s="2"/>
      <c r="D2194" s="52"/>
      <c r="E2194" s="4"/>
    </row>
    <row r="2195" spans="1:5" x14ac:dyDescent="0.35">
      <c r="A2195" s="51"/>
      <c r="B2195" s="2"/>
      <c r="D2195" s="52"/>
      <c r="E2195" s="4"/>
    </row>
    <row r="2196" spans="1:5" x14ac:dyDescent="0.35">
      <c r="A2196" s="51"/>
      <c r="B2196" s="2"/>
      <c r="D2196" s="52"/>
      <c r="E2196" s="4"/>
    </row>
    <row r="2197" spans="1:5" x14ac:dyDescent="0.35">
      <c r="A2197" s="51"/>
      <c r="B2197" s="2"/>
      <c r="D2197" s="52"/>
      <c r="E2197" s="4"/>
    </row>
    <row r="2198" spans="1:5" x14ac:dyDescent="0.35">
      <c r="A2198" s="51"/>
      <c r="B2198" s="2"/>
      <c r="D2198" s="52"/>
      <c r="E2198" s="4"/>
    </row>
    <row r="2199" spans="1:5" x14ac:dyDescent="0.35">
      <c r="A2199" s="51"/>
      <c r="B2199" s="2"/>
      <c r="D2199" s="52"/>
      <c r="E2199" s="4"/>
    </row>
    <row r="2200" spans="1:5" x14ac:dyDescent="0.35">
      <c r="A2200" s="51"/>
      <c r="B2200" s="2"/>
      <c r="D2200" s="52"/>
      <c r="E2200" s="4"/>
    </row>
    <row r="2201" spans="1:5" x14ac:dyDescent="0.35">
      <c r="A2201" s="51"/>
      <c r="B2201" s="2"/>
      <c r="D2201" s="52"/>
      <c r="E2201" s="4"/>
    </row>
    <row r="2202" spans="1:5" x14ac:dyDescent="0.35">
      <c r="A2202" s="51"/>
      <c r="B2202" s="2"/>
      <c r="D2202" s="52"/>
      <c r="E2202" s="4"/>
    </row>
    <row r="2203" spans="1:5" x14ac:dyDescent="0.35">
      <c r="A2203" s="51"/>
      <c r="B2203" s="2"/>
      <c r="D2203" s="52"/>
      <c r="E2203" s="4"/>
    </row>
    <row r="2204" spans="1:5" x14ac:dyDescent="0.35">
      <c r="A2204" s="51"/>
      <c r="B2204" s="2"/>
      <c r="D2204" s="52"/>
      <c r="E2204" s="4"/>
    </row>
    <row r="2205" spans="1:5" x14ac:dyDescent="0.35">
      <c r="A2205" s="51"/>
      <c r="B2205" s="2"/>
      <c r="D2205" s="52"/>
      <c r="E2205" s="4"/>
    </row>
    <row r="2206" spans="1:5" x14ac:dyDescent="0.35">
      <c r="A2206" s="51"/>
      <c r="B2206" s="2"/>
      <c r="D2206" s="52"/>
      <c r="E2206" s="4"/>
    </row>
    <row r="2207" spans="1:5" x14ac:dyDescent="0.35">
      <c r="A2207" s="51"/>
      <c r="B2207" s="2"/>
      <c r="D2207" s="52"/>
      <c r="E2207" s="4"/>
    </row>
    <row r="2208" spans="1:5" x14ac:dyDescent="0.35">
      <c r="A2208" s="51"/>
      <c r="B2208" s="2"/>
      <c r="D2208" s="52"/>
      <c r="E2208" s="4"/>
    </row>
    <row r="2209" spans="1:5" x14ac:dyDescent="0.35">
      <c r="A2209" s="51"/>
      <c r="B2209" s="2"/>
      <c r="D2209" s="52"/>
      <c r="E2209" s="4"/>
    </row>
    <row r="2210" spans="1:5" x14ac:dyDescent="0.35">
      <c r="A2210" s="51"/>
      <c r="B2210" s="2"/>
      <c r="D2210" s="52"/>
      <c r="E2210" s="4"/>
    </row>
    <row r="2211" spans="1:5" x14ac:dyDescent="0.35">
      <c r="A2211" s="51"/>
      <c r="B2211" s="2"/>
      <c r="D2211" s="52"/>
      <c r="E2211" s="4"/>
    </row>
    <row r="2212" spans="1:5" x14ac:dyDescent="0.35">
      <c r="A2212" s="51"/>
      <c r="B2212" s="2"/>
      <c r="D2212" s="52"/>
      <c r="E2212" s="4"/>
    </row>
    <row r="2213" spans="1:5" x14ac:dyDescent="0.35">
      <c r="A2213" s="51"/>
      <c r="B2213" s="2"/>
      <c r="D2213" s="52"/>
      <c r="E2213" s="4"/>
    </row>
    <row r="2214" spans="1:5" x14ac:dyDescent="0.35">
      <c r="A2214" s="51"/>
      <c r="B2214" s="2"/>
      <c r="D2214" s="52"/>
      <c r="E2214" s="4"/>
    </row>
    <row r="2215" spans="1:5" x14ac:dyDescent="0.35">
      <c r="A2215" s="51"/>
      <c r="B2215" s="2"/>
      <c r="D2215" s="52"/>
      <c r="E2215" s="4"/>
    </row>
    <row r="2216" spans="1:5" x14ac:dyDescent="0.35">
      <c r="A2216" s="51"/>
      <c r="B2216" s="2"/>
      <c r="D2216" s="52"/>
      <c r="E2216" s="4"/>
    </row>
    <row r="2217" spans="1:5" x14ac:dyDescent="0.35">
      <c r="A2217" s="51"/>
      <c r="B2217" s="2"/>
      <c r="D2217" s="52"/>
      <c r="E2217" s="4"/>
    </row>
    <row r="2218" spans="1:5" x14ac:dyDescent="0.35">
      <c r="A2218" s="51"/>
      <c r="B2218" s="2"/>
      <c r="D2218" s="52"/>
      <c r="E2218" s="4"/>
    </row>
    <row r="2219" spans="1:5" x14ac:dyDescent="0.35">
      <c r="A2219" s="51"/>
      <c r="B2219" s="2"/>
      <c r="D2219" s="52"/>
      <c r="E2219" s="4"/>
    </row>
    <row r="2220" spans="1:5" x14ac:dyDescent="0.35">
      <c r="A2220" s="51"/>
      <c r="B2220" s="2"/>
      <c r="D2220" s="52"/>
      <c r="E2220" s="4"/>
    </row>
    <row r="2221" spans="1:5" x14ac:dyDescent="0.35">
      <c r="A2221" s="51"/>
      <c r="B2221" s="2"/>
      <c r="D2221" s="52"/>
      <c r="E2221" s="4"/>
    </row>
    <row r="2222" spans="1:5" x14ac:dyDescent="0.35">
      <c r="A2222" s="51"/>
      <c r="B2222" s="2"/>
      <c r="D2222" s="52"/>
      <c r="E2222" s="4"/>
    </row>
    <row r="2223" spans="1:5" x14ac:dyDescent="0.35">
      <c r="A2223" s="51"/>
      <c r="B2223" s="2"/>
      <c r="D2223" s="52"/>
      <c r="E2223" s="4"/>
    </row>
    <row r="2224" spans="1:5" x14ac:dyDescent="0.35">
      <c r="A2224" s="51"/>
      <c r="B2224" s="2"/>
      <c r="D2224" s="52"/>
      <c r="E2224" s="4"/>
    </row>
    <row r="2225" spans="1:5" x14ac:dyDescent="0.35">
      <c r="A2225" s="51"/>
      <c r="B2225" s="2"/>
      <c r="D2225" s="52"/>
      <c r="E2225" s="4"/>
    </row>
    <row r="2226" spans="1:5" x14ac:dyDescent="0.35">
      <c r="A2226" s="51"/>
      <c r="B2226" s="2"/>
      <c r="D2226" s="52"/>
      <c r="E2226" s="4"/>
    </row>
    <row r="2227" spans="1:5" x14ac:dyDescent="0.35">
      <c r="A2227" s="51"/>
      <c r="B2227" s="2"/>
      <c r="D2227" s="52"/>
      <c r="E2227" s="4"/>
    </row>
    <row r="2228" spans="1:5" x14ac:dyDescent="0.35">
      <c r="A2228" s="51"/>
      <c r="B2228" s="2"/>
      <c r="D2228" s="52"/>
      <c r="E2228" s="4"/>
    </row>
    <row r="2229" spans="1:5" x14ac:dyDescent="0.35">
      <c r="A2229" s="51"/>
      <c r="B2229" s="2"/>
      <c r="D2229" s="52"/>
      <c r="E2229" s="4"/>
    </row>
    <row r="2230" spans="1:5" x14ac:dyDescent="0.35">
      <c r="A2230" s="51"/>
      <c r="B2230" s="2"/>
      <c r="D2230" s="52"/>
      <c r="E2230" s="4"/>
    </row>
    <row r="2231" spans="1:5" x14ac:dyDescent="0.35">
      <c r="A2231" s="51"/>
      <c r="B2231" s="2"/>
      <c r="D2231" s="52"/>
      <c r="E2231" s="4"/>
    </row>
    <row r="2232" spans="1:5" x14ac:dyDescent="0.35">
      <c r="A2232" s="51"/>
      <c r="B2232" s="2"/>
      <c r="D2232" s="52"/>
      <c r="E2232" s="4"/>
    </row>
    <row r="2233" spans="1:5" x14ac:dyDescent="0.35">
      <c r="A2233" s="51"/>
      <c r="B2233" s="2"/>
      <c r="D2233" s="52"/>
      <c r="E2233" s="4"/>
    </row>
    <row r="2234" spans="1:5" x14ac:dyDescent="0.35">
      <c r="A2234" s="51"/>
      <c r="B2234" s="2"/>
      <c r="D2234" s="52"/>
      <c r="E2234" s="4"/>
    </row>
    <row r="2235" spans="1:5" x14ac:dyDescent="0.35">
      <c r="A2235" s="51"/>
      <c r="B2235" s="2"/>
      <c r="D2235" s="52"/>
      <c r="E2235" s="4"/>
    </row>
    <row r="2236" spans="1:5" x14ac:dyDescent="0.35">
      <c r="A2236" s="51"/>
      <c r="B2236" s="2"/>
      <c r="D2236" s="52"/>
      <c r="E2236" s="4"/>
    </row>
    <row r="2237" spans="1:5" x14ac:dyDescent="0.35">
      <c r="A2237" s="51"/>
      <c r="B2237" s="2"/>
      <c r="D2237" s="52"/>
      <c r="E2237" s="4"/>
    </row>
    <row r="2238" spans="1:5" x14ac:dyDescent="0.35">
      <c r="A2238" s="51"/>
      <c r="B2238" s="2"/>
      <c r="D2238" s="52"/>
      <c r="E2238" s="4"/>
    </row>
    <row r="2239" spans="1:5" x14ac:dyDescent="0.35">
      <c r="A2239" s="51"/>
      <c r="B2239" s="2"/>
      <c r="D2239" s="52"/>
      <c r="E2239" s="4"/>
    </row>
    <row r="2240" spans="1:5" x14ac:dyDescent="0.35">
      <c r="A2240" s="51"/>
      <c r="B2240" s="2"/>
      <c r="D2240" s="52"/>
      <c r="E2240" s="4"/>
    </row>
    <row r="2241" spans="1:5" x14ac:dyDescent="0.35">
      <c r="A2241" s="51"/>
      <c r="B2241" s="2"/>
      <c r="D2241" s="52"/>
      <c r="E2241" s="4"/>
    </row>
    <row r="2242" spans="1:5" x14ac:dyDescent="0.35">
      <c r="A2242" s="51"/>
      <c r="B2242" s="2"/>
      <c r="D2242" s="52"/>
      <c r="E2242" s="4"/>
    </row>
    <row r="2243" spans="1:5" x14ac:dyDescent="0.35">
      <c r="A2243" s="51"/>
      <c r="B2243" s="2"/>
      <c r="D2243" s="52"/>
      <c r="E2243" s="4"/>
    </row>
    <row r="2244" spans="1:5" x14ac:dyDescent="0.35">
      <c r="A2244" s="51"/>
      <c r="B2244" s="2"/>
      <c r="D2244" s="52"/>
      <c r="E2244" s="4"/>
    </row>
    <row r="2245" spans="1:5" x14ac:dyDescent="0.35">
      <c r="A2245" s="51"/>
      <c r="B2245" s="2"/>
      <c r="D2245" s="52"/>
      <c r="E2245" s="4"/>
    </row>
    <row r="2246" spans="1:5" x14ac:dyDescent="0.35">
      <c r="A2246" s="51"/>
      <c r="B2246" s="2"/>
      <c r="D2246" s="52"/>
      <c r="E2246" s="4"/>
    </row>
    <row r="2247" spans="1:5" x14ac:dyDescent="0.35">
      <c r="A2247" s="51"/>
      <c r="B2247" s="2"/>
      <c r="D2247" s="52"/>
      <c r="E2247" s="4"/>
    </row>
    <row r="2248" spans="1:5" x14ac:dyDescent="0.35">
      <c r="A2248" s="51"/>
      <c r="B2248" s="2"/>
      <c r="D2248" s="52"/>
      <c r="E2248" s="4"/>
    </row>
    <row r="2249" spans="1:5" x14ac:dyDescent="0.35">
      <c r="A2249" s="51"/>
      <c r="B2249" s="2"/>
      <c r="D2249" s="52"/>
      <c r="E2249" s="4"/>
    </row>
    <row r="2250" spans="1:5" x14ac:dyDescent="0.35">
      <c r="A2250" s="51"/>
      <c r="B2250" s="2"/>
      <c r="D2250" s="52"/>
      <c r="E2250" s="4"/>
    </row>
    <row r="2251" spans="1:5" x14ac:dyDescent="0.35">
      <c r="A2251" s="51"/>
      <c r="B2251" s="2"/>
      <c r="D2251" s="52"/>
      <c r="E2251" s="4"/>
    </row>
    <row r="2252" spans="1:5" x14ac:dyDescent="0.35">
      <c r="A2252" s="51"/>
      <c r="B2252" s="2"/>
      <c r="D2252" s="52"/>
      <c r="E2252" s="4"/>
    </row>
    <row r="2253" spans="1:5" x14ac:dyDescent="0.35">
      <c r="A2253" s="51"/>
      <c r="B2253" s="2"/>
      <c r="D2253" s="52"/>
      <c r="E2253" s="4"/>
    </row>
    <row r="2254" spans="1:5" x14ac:dyDescent="0.35">
      <c r="A2254" s="51"/>
      <c r="B2254" s="2"/>
      <c r="D2254" s="52"/>
      <c r="E2254" s="4"/>
    </row>
    <row r="2255" spans="1:5" x14ac:dyDescent="0.35">
      <c r="A2255" s="51"/>
      <c r="B2255" s="2"/>
      <c r="D2255" s="52"/>
      <c r="E2255" s="4"/>
    </row>
    <row r="2256" spans="1:5" x14ac:dyDescent="0.35">
      <c r="A2256" s="51"/>
      <c r="B2256" s="2"/>
      <c r="D2256" s="52"/>
      <c r="E2256" s="4"/>
    </row>
    <row r="2257" spans="1:5" x14ac:dyDescent="0.35">
      <c r="A2257" s="51"/>
      <c r="B2257" s="2"/>
      <c r="D2257" s="52"/>
      <c r="E2257" s="4"/>
    </row>
    <row r="2258" spans="1:5" x14ac:dyDescent="0.35">
      <c r="A2258" s="51"/>
      <c r="B2258" s="2"/>
      <c r="D2258" s="52"/>
      <c r="E2258" s="4"/>
    </row>
    <row r="2259" spans="1:5" x14ac:dyDescent="0.35">
      <c r="A2259" s="51"/>
      <c r="B2259" s="2"/>
      <c r="D2259" s="52"/>
      <c r="E2259" s="4"/>
    </row>
    <row r="2260" spans="1:5" x14ac:dyDescent="0.35">
      <c r="A2260" s="51"/>
      <c r="B2260" s="2"/>
      <c r="D2260" s="52"/>
      <c r="E2260" s="4"/>
    </row>
    <row r="2261" spans="1:5" x14ac:dyDescent="0.35">
      <c r="A2261" s="51"/>
      <c r="B2261" s="2"/>
      <c r="D2261" s="52"/>
      <c r="E2261" s="4"/>
    </row>
    <row r="2262" spans="1:5" x14ac:dyDescent="0.35">
      <c r="A2262" s="51"/>
      <c r="B2262" s="2"/>
      <c r="D2262" s="52"/>
      <c r="E2262" s="4"/>
    </row>
    <row r="2263" spans="1:5" x14ac:dyDescent="0.35">
      <c r="A2263" s="51"/>
      <c r="B2263" s="2"/>
      <c r="D2263" s="52"/>
      <c r="E2263" s="4"/>
    </row>
    <row r="2264" spans="1:5" x14ac:dyDescent="0.35">
      <c r="A2264" s="51"/>
      <c r="B2264" s="2"/>
      <c r="D2264" s="52"/>
      <c r="E2264" s="4"/>
    </row>
    <row r="2265" spans="1:5" x14ac:dyDescent="0.35">
      <c r="A2265" s="51"/>
      <c r="B2265" s="2"/>
      <c r="D2265" s="52"/>
      <c r="E2265" s="4"/>
    </row>
    <row r="2266" spans="1:5" x14ac:dyDescent="0.35">
      <c r="A2266" s="51"/>
      <c r="B2266" s="2"/>
      <c r="D2266" s="52"/>
      <c r="E2266" s="4"/>
    </row>
    <row r="2267" spans="1:5" x14ac:dyDescent="0.35">
      <c r="A2267" s="51"/>
      <c r="B2267" s="2"/>
      <c r="D2267" s="52"/>
      <c r="E2267" s="4"/>
    </row>
    <row r="2268" spans="1:5" x14ac:dyDescent="0.35">
      <c r="A2268" s="51"/>
      <c r="B2268" s="2"/>
      <c r="D2268" s="52"/>
      <c r="E2268" s="4"/>
    </row>
    <row r="2269" spans="1:5" x14ac:dyDescent="0.35">
      <c r="A2269" s="51"/>
      <c r="B2269" s="2"/>
      <c r="D2269" s="52"/>
      <c r="E2269" s="4"/>
    </row>
    <row r="2270" spans="1:5" x14ac:dyDescent="0.35">
      <c r="A2270" s="51"/>
      <c r="B2270" s="2"/>
      <c r="D2270" s="52"/>
      <c r="E2270" s="4"/>
    </row>
    <row r="2271" spans="1:5" x14ac:dyDescent="0.35">
      <c r="A2271" s="51"/>
      <c r="B2271" s="2"/>
      <c r="D2271" s="52"/>
      <c r="E2271" s="4"/>
    </row>
    <row r="2272" spans="1:5" x14ac:dyDescent="0.35">
      <c r="A2272" s="51"/>
      <c r="B2272" s="2"/>
      <c r="D2272" s="52"/>
      <c r="E2272" s="4"/>
    </row>
    <row r="2273" spans="1:5" x14ac:dyDescent="0.35">
      <c r="A2273" s="51"/>
      <c r="B2273" s="2"/>
      <c r="D2273" s="52"/>
      <c r="E2273" s="4"/>
    </row>
    <row r="2274" spans="1:5" x14ac:dyDescent="0.35">
      <c r="A2274" s="51"/>
      <c r="B2274" s="2"/>
      <c r="D2274" s="52"/>
      <c r="E2274" s="4"/>
    </row>
    <row r="2275" spans="1:5" x14ac:dyDescent="0.35">
      <c r="A2275" s="51"/>
      <c r="B2275" s="2"/>
      <c r="D2275" s="52"/>
      <c r="E2275" s="4"/>
    </row>
    <row r="2276" spans="1:5" x14ac:dyDescent="0.35">
      <c r="A2276" s="51"/>
      <c r="B2276" s="2"/>
      <c r="D2276" s="52"/>
      <c r="E2276" s="4"/>
    </row>
    <row r="2277" spans="1:5" x14ac:dyDescent="0.35">
      <c r="A2277" s="51"/>
      <c r="B2277" s="2"/>
      <c r="D2277" s="52"/>
      <c r="E2277" s="4"/>
    </row>
    <row r="2278" spans="1:5" x14ac:dyDescent="0.35">
      <c r="A2278" s="51"/>
      <c r="B2278" s="2"/>
      <c r="D2278" s="52"/>
      <c r="E2278" s="4"/>
    </row>
    <row r="2279" spans="1:5" x14ac:dyDescent="0.35">
      <c r="A2279" s="51"/>
      <c r="B2279" s="2"/>
      <c r="D2279" s="52"/>
      <c r="E2279" s="4"/>
    </row>
    <row r="2280" spans="1:5" x14ac:dyDescent="0.35">
      <c r="A2280" s="51"/>
      <c r="B2280" s="2"/>
      <c r="D2280" s="52"/>
      <c r="E2280" s="4"/>
    </row>
    <row r="2281" spans="1:5" x14ac:dyDescent="0.35">
      <c r="A2281" s="51"/>
      <c r="B2281" s="2"/>
      <c r="D2281" s="52"/>
      <c r="E2281" s="4"/>
    </row>
    <row r="2282" spans="1:5" x14ac:dyDescent="0.35">
      <c r="A2282" s="51"/>
      <c r="B2282" s="2"/>
      <c r="D2282" s="52"/>
      <c r="E2282" s="4"/>
    </row>
    <row r="2283" spans="1:5" x14ac:dyDescent="0.35">
      <c r="A2283" s="51"/>
      <c r="B2283" s="2"/>
      <c r="D2283" s="52"/>
      <c r="E2283" s="4"/>
    </row>
    <row r="2284" spans="1:5" x14ac:dyDescent="0.35">
      <c r="A2284" s="51"/>
      <c r="B2284" s="2"/>
      <c r="D2284" s="52"/>
      <c r="E2284" s="4"/>
    </row>
    <row r="2285" spans="1:5" x14ac:dyDescent="0.35">
      <c r="A2285" s="51"/>
      <c r="B2285" s="2"/>
      <c r="D2285" s="52"/>
      <c r="E2285" s="4"/>
    </row>
    <row r="2286" spans="1:5" x14ac:dyDescent="0.35">
      <c r="A2286" s="51"/>
      <c r="B2286" s="2"/>
      <c r="D2286" s="52"/>
      <c r="E2286" s="4"/>
    </row>
    <row r="2287" spans="1:5" x14ac:dyDescent="0.35">
      <c r="A2287" s="51"/>
      <c r="B2287" s="2"/>
      <c r="D2287" s="52"/>
      <c r="E2287" s="4"/>
    </row>
    <row r="2288" spans="1:5" x14ac:dyDescent="0.35">
      <c r="A2288" s="51"/>
      <c r="B2288" s="2"/>
      <c r="D2288" s="52"/>
      <c r="E2288" s="4"/>
    </row>
    <row r="2289" spans="1:5" x14ac:dyDescent="0.35">
      <c r="A2289" s="51"/>
      <c r="B2289" s="2"/>
      <c r="D2289" s="52"/>
      <c r="E2289" s="4"/>
    </row>
    <row r="2290" spans="1:5" x14ac:dyDescent="0.35">
      <c r="A2290" s="51"/>
      <c r="B2290" s="2"/>
      <c r="D2290" s="52"/>
      <c r="E2290" s="4"/>
    </row>
    <row r="2291" spans="1:5" x14ac:dyDescent="0.35">
      <c r="A2291" s="51"/>
      <c r="B2291" s="2"/>
      <c r="D2291" s="52"/>
      <c r="E2291" s="4"/>
    </row>
    <row r="2292" spans="1:5" x14ac:dyDescent="0.35">
      <c r="A2292" s="51"/>
      <c r="B2292" s="2"/>
      <c r="D2292" s="52"/>
      <c r="E2292" s="4"/>
    </row>
    <row r="2293" spans="1:5" x14ac:dyDescent="0.35">
      <c r="A2293" s="51"/>
      <c r="B2293" s="2"/>
      <c r="D2293" s="52"/>
      <c r="E2293" s="4"/>
    </row>
    <row r="2294" spans="1:5" x14ac:dyDescent="0.35">
      <c r="A2294" s="51"/>
      <c r="B2294" s="2"/>
      <c r="D2294" s="52"/>
      <c r="E2294" s="4"/>
    </row>
    <row r="2295" spans="1:5" x14ac:dyDescent="0.35">
      <c r="A2295" s="51"/>
      <c r="B2295" s="2"/>
      <c r="D2295" s="52"/>
      <c r="E2295" s="4"/>
    </row>
    <row r="2296" spans="1:5" x14ac:dyDescent="0.35">
      <c r="A2296" s="51"/>
      <c r="B2296" s="2"/>
      <c r="D2296" s="52"/>
      <c r="E2296" s="4"/>
    </row>
    <row r="2297" spans="1:5" x14ac:dyDescent="0.35">
      <c r="A2297" s="51"/>
      <c r="B2297" s="2"/>
      <c r="D2297" s="52"/>
      <c r="E2297" s="4"/>
    </row>
    <row r="2298" spans="1:5" x14ac:dyDescent="0.35">
      <c r="A2298" s="51"/>
      <c r="B2298" s="2"/>
      <c r="D2298" s="52"/>
      <c r="E2298" s="4"/>
    </row>
    <row r="2299" spans="1:5" x14ac:dyDescent="0.35">
      <c r="A2299" s="51"/>
      <c r="B2299" s="2"/>
      <c r="D2299" s="52"/>
      <c r="E2299" s="4"/>
    </row>
    <row r="2300" spans="1:5" x14ac:dyDescent="0.35">
      <c r="A2300" s="51"/>
      <c r="B2300" s="2"/>
      <c r="D2300" s="52"/>
      <c r="E2300" s="4"/>
    </row>
    <row r="2301" spans="1:5" x14ac:dyDescent="0.35">
      <c r="A2301" s="51"/>
      <c r="B2301" s="2"/>
      <c r="D2301" s="52"/>
      <c r="E2301" s="4"/>
    </row>
    <row r="2302" spans="1:5" x14ac:dyDescent="0.35">
      <c r="A2302" s="51"/>
      <c r="B2302" s="2"/>
      <c r="D2302" s="52"/>
      <c r="E2302" s="4"/>
    </row>
    <row r="2303" spans="1:5" x14ac:dyDescent="0.35">
      <c r="A2303" s="51"/>
      <c r="B2303" s="2"/>
      <c r="D2303" s="52"/>
      <c r="E2303" s="4"/>
    </row>
    <row r="2304" spans="1:5" x14ac:dyDescent="0.35">
      <c r="A2304" s="51"/>
      <c r="B2304" s="2"/>
      <c r="D2304" s="52"/>
      <c r="E2304" s="4"/>
    </row>
    <row r="2305" spans="1:5" x14ac:dyDescent="0.35">
      <c r="A2305" s="51"/>
      <c r="B2305" s="2"/>
      <c r="D2305" s="52"/>
      <c r="E2305" s="4"/>
    </row>
    <row r="2306" spans="1:5" x14ac:dyDescent="0.35">
      <c r="A2306" s="51"/>
      <c r="B2306" s="2"/>
      <c r="D2306" s="52"/>
      <c r="E2306" s="4"/>
    </row>
    <row r="2307" spans="1:5" x14ac:dyDescent="0.35">
      <c r="A2307" s="51"/>
      <c r="B2307" s="2"/>
      <c r="D2307" s="52"/>
      <c r="E2307" s="4"/>
    </row>
    <row r="2308" spans="1:5" x14ac:dyDescent="0.35">
      <c r="A2308" s="51"/>
      <c r="B2308" s="2"/>
      <c r="D2308" s="52"/>
      <c r="E2308" s="4"/>
    </row>
    <row r="2309" spans="1:5" x14ac:dyDescent="0.35">
      <c r="A2309" s="51"/>
      <c r="B2309" s="2"/>
      <c r="D2309" s="52"/>
      <c r="E2309" s="4"/>
    </row>
    <row r="2310" spans="1:5" x14ac:dyDescent="0.35">
      <c r="A2310" s="51"/>
      <c r="B2310" s="2"/>
      <c r="D2310" s="52"/>
      <c r="E2310" s="4"/>
    </row>
    <row r="2311" spans="1:5" x14ac:dyDescent="0.35">
      <c r="A2311" s="51"/>
      <c r="B2311" s="2"/>
      <c r="D2311" s="52"/>
      <c r="E2311" s="4"/>
    </row>
    <row r="2312" spans="1:5" x14ac:dyDescent="0.35">
      <c r="A2312" s="51"/>
      <c r="B2312" s="2"/>
      <c r="D2312" s="52"/>
      <c r="E2312" s="4"/>
    </row>
    <row r="2313" spans="1:5" x14ac:dyDescent="0.35">
      <c r="A2313" s="51"/>
      <c r="B2313" s="2"/>
      <c r="D2313" s="52"/>
      <c r="E2313" s="4"/>
    </row>
    <row r="2314" spans="1:5" x14ac:dyDescent="0.35">
      <c r="A2314" s="51"/>
      <c r="B2314" s="2"/>
      <c r="D2314" s="52"/>
      <c r="E2314" s="4"/>
    </row>
    <row r="2315" spans="1:5" x14ac:dyDescent="0.35">
      <c r="A2315" s="51"/>
      <c r="B2315" s="2"/>
      <c r="D2315" s="52"/>
      <c r="E2315" s="4"/>
    </row>
    <row r="2316" spans="1:5" x14ac:dyDescent="0.35">
      <c r="A2316" s="51"/>
      <c r="B2316" s="2"/>
      <c r="D2316" s="52"/>
      <c r="E2316" s="4"/>
    </row>
    <row r="2317" spans="1:5" x14ac:dyDescent="0.35">
      <c r="A2317" s="51"/>
      <c r="B2317" s="2"/>
      <c r="D2317" s="52"/>
      <c r="E2317" s="4"/>
    </row>
    <row r="2318" spans="1:5" x14ac:dyDescent="0.35">
      <c r="A2318" s="51"/>
      <c r="B2318" s="2"/>
      <c r="D2318" s="52"/>
      <c r="E2318" s="4"/>
    </row>
    <row r="2319" spans="1:5" x14ac:dyDescent="0.35">
      <c r="A2319" s="51"/>
      <c r="B2319" s="2"/>
      <c r="D2319" s="52"/>
      <c r="E2319" s="4"/>
    </row>
    <row r="2320" spans="1:5" x14ac:dyDescent="0.35">
      <c r="A2320" s="51"/>
      <c r="B2320" s="2"/>
      <c r="D2320" s="52"/>
      <c r="E2320" s="4"/>
    </row>
    <row r="2321" spans="1:5" x14ac:dyDescent="0.35">
      <c r="A2321" s="51"/>
      <c r="B2321" s="2"/>
      <c r="D2321" s="52"/>
      <c r="E2321" s="4"/>
    </row>
    <row r="2322" spans="1:5" x14ac:dyDescent="0.35">
      <c r="A2322" s="51"/>
      <c r="B2322" s="2"/>
      <c r="D2322" s="52"/>
      <c r="E2322" s="4"/>
    </row>
    <row r="2323" spans="1:5" x14ac:dyDescent="0.35">
      <c r="A2323" s="51"/>
      <c r="B2323" s="2"/>
      <c r="D2323" s="52"/>
      <c r="E2323" s="4"/>
    </row>
    <row r="2324" spans="1:5" x14ac:dyDescent="0.35">
      <c r="A2324" s="51"/>
      <c r="B2324" s="2"/>
      <c r="D2324" s="52"/>
      <c r="E2324" s="4"/>
    </row>
    <row r="2325" spans="1:5" x14ac:dyDescent="0.35">
      <c r="A2325" s="51"/>
      <c r="B2325" s="2"/>
      <c r="D2325" s="52"/>
      <c r="E2325" s="4"/>
    </row>
    <row r="2326" spans="1:5" x14ac:dyDescent="0.35">
      <c r="A2326" s="51"/>
      <c r="B2326" s="2"/>
      <c r="D2326" s="52"/>
      <c r="E2326" s="4"/>
    </row>
    <row r="2327" spans="1:5" x14ac:dyDescent="0.35">
      <c r="A2327" s="51"/>
      <c r="B2327" s="2"/>
      <c r="D2327" s="52"/>
      <c r="E2327" s="4"/>
    </row>
    <row r="2328" spans="1:5" x14ac:dyDescent="0.35">
      <c r="A2328" s="51"/>
      <c r="B2328" s="2"/>
      <c r="D2328" s="52"/>
      <c r="E2328" s="4"/>
    </row>
    <row r="2329" spans="1:5" x14ac:dyDescent="0.35">
      <c r="A2329" s="51"/>
      <c r="B2329" s="2"/>
      <c r="D2329" s="52"/>
      <c r="E2329" s="4"/>
    </row>
    <row r="2330" spans="1:5" x14ac:dyDescent="0.35">
      <c r="A2330" s="51"/>
      <c r="B2330" s="2"/>
      <c r="D2330" s="52"/>
      <c r="E2330" s="4"/>
    </row>
    <row r="2331" spans="1:5" x14ac:dyDescent="0.35">
      <c r="A2331" s="51"/>
      <c r="B2331" s="2"/>
      <c r="D2331" s="52"/>
      <c r="E2331" s="4"/>
    </row>
    <row r="2332" spans="1:5" x14ac:dyDescent="0.35">
      <c r="A2332" s="51"/>
      <c r="B2332" s="2"/>
      <c r="D2332" s="52"/>
      <c r="E2332" s="4"/>
    </row>
    <row r="2333" spans="1:5" x14ac:dyDescent="0.35">
      <c r="A2333" s="51"/>
      <c r="B2333" s="2"/>
      <c r="D2333" s="52"/>
      <c r="E2333" s="4"/>
    </row>
    <row r="2334" spans="1:5" x14ac:dyDescent="0.35">
      <c r="A2334" s="51"/>
      <c r="B2334" s="2"/>
      <c r="D2334" s="52"/>
      <c r="E2334" s="4"/>
    </row>
    <row r="2335" spans="1:5" x14ac:dyDescent="0.35">
      <c r="A2335" s="51"/>
      <c r="B2335" s="2"/>
      <c r="D2335" s="52"/>
      <c r="E2335" s="4"/>
    </row>
    <row r="2336" spans="1:5" x14ac:dyDescent="0.35">
      <c r="A2336" s="51"/>
      <c r="B2336" s="2"/>
      <c r="D2336" s="52"/>
      <c r="E2336" s="4"/>
    </row>
    <row r="2337" spans="1:5" x14ac:dyDescent="0.35">
      <c r="A2337" s="51"/>
      <c r="B2337" s="2"/>
      <c r="D2337" s="52"/>
      <c r="E2337" s="4"/>
    </row>
    <row r="2338" spans="1:5" x14ac:dyDescent="0.35">
      <c r="A2338" s="51"/>
      <c r="B2338" s="2"/>
      <c r="D2338" s="52"/>
      <c r="E2338" s="4"/>
    </row>
    <row r="2339" spans="1:5" x14ac:dyDescent="0.35">
      <c r="A2339" s="51"/>
      <c r="B2339" s="2"/>
      <c r="D2339" s="52"/>
      <c r="E2339" s="4"/>
    </row>
    <row r="2340" spans="1:5" x14ac:dyDescent="0.35">
      <c r="A2340" s="51"/>
      <c r="B2340" s="2"/>
      <c r="D2340" s="52"/>
      <c r="E2340" s="4"/>
    </row>
    <row r="2341" spans="1:5" x14ac:dyDescent="0.35">
      <c r="A2341" s="51"/>
      <c r="B2341" s="2"/>
      <c r="D2341" s="52"/>
      <c r="E2341" s="4"/>
    </row>
    <row r="2342" spans="1:5" x14ac:dyDescent="0.35">
      <c r="A2342" s="51"/>
      <c r="B2342" s="2"/>
      <c r="D2342" s="52"/>
      <c r="E2342" s="4"/>
    </row>
    <row r="2343" spans="1:5" x14ac:dyDescent="0.35">
      <c r="A2343" s="51"/>
      <c r="B2343" s="2"/>
      <c r="D2343" s="52"/>
      <c r="E2343" s="4"/>
    </row>
    <row r="2344" spans="1:5" x14ac:dyDescent="0.35">
      <c r="A2344" s="51"/>
      <c r="B2344" s="2"/>
      <c r="D2344" s="52"/>
      <c r="E2344" s="4"/>
    </row>
    <row r="2345" spans="1:5" x14ac:dyDescent="0.35">
      <c r="A2345" s="51"/>
      <c r="B2345" s="2"/>
      <c r="D2345" s="52"/>
      <c r="E2345" s="4"/>
    </row>
    <row r="2346" spans="1:5" x14ac:dyDescent="0.35">
      <c r="A2346" s="51"/>
      <c r="B2346" s="2"/>
      <c r="D2346" s="52"/>
      <c r="E2346" s="4"/>
    </row>
    <row r="2347" spans="1:5" x14ac:dyDescent="0.35">
      <c r="A2347" s="51"/>
      <c r="B2347" s="2"/>
      <c r="D2347" s="52"/>
      <c r="E2347" s="4"/>
    </row>
    <row r="2348" spans="1:5" x14ac:dyDescent="0.35">
      <c r="A2348" s="51"/>
      <c r="B2348" s="2"/>
      <c r="D2348" s="52"/>
      <c r="E2348" s="4"/>
    </row>
    <row r="2349" spans="1:5" x14ac:dyDescent="0.35">
      <c r="A2349" s="51"/>
      <c r="B2349" s="2"/>
      <c r="D2349" s="52"/>
      <c r="E2349" s="4"/>
    </row>
    <row r="2350" spans="1:5" x14ac:dyDescent="0.35">
      <c r="A2350" s="51"/>
      <c r="B2350" s="2"/>
      <c r="D2350" s="52"/>
      <c r="E2350" s="4"/>
    </row>
    <row r="2351" spans="1:5" x14ac:dyDescent="0.35">
      <c r="A2351" s="51"/>
      <c r="B2351" s="2"/>
      <c r="D2351" s="52"/>
      <c r="E2351" s="4"/>
    </row>
    <row r="2352" spans="1:5" x14ac:dyDescent="0.35">
      <c r="A2352" s="51"/>
      <c r="B2352" s="2"/>
      <c r="D2352" s="52"/>
      <c r="E2352" s="4"/>
    </row>
    <row r="2353" spans="1:5" x14ac:dyDescent="0.35">
      <c r="A2353" s="51"/>
      <c r="B2353" s="2"/>
      <c r="D2353" s="52"/>
      <c r="E2353" s="4"/>
    </row>
    <row r="2354" spans="1:5" x14ac:dyDescent="0.35">
      <c r="A2354" s="51"/>
      <c r="B2354" s="2"/>
      <c r="D2354" s="52"/>
      <c r="E2354" s="4"/>
    </row>
    <row r="2355" spans="1:5" x14ac:dyDescent="0.35">
      <c r="A2355" s="51"/>
      <c r="B2355" s="2"/>
      <c r="D2355" s="52"/>
      <c r="E2355" s="4"/>
    </row>
    <row r="2356" spans="1:5" x14ac:dyDescent="0.35">
      <c r="A2356" s="51"/>
      <c r="B2356" s="2"/>
      <c r="D2356" s="52"/>
      <c r="E2356" s="4"/>
    </row>
    <row r="2357" spans="1:5" x14ac:dyDescent="0.35">
      <c r="A2357" s="51"/>
      <c r="B2357" s="2"/>
      <c r="D2357" s="52"/>
      <c r="E2357" s="4"/>
    </row>
    <row r="2358" spans="1:5" x14ac:dyDescent="0.35">
      <c r="A2358" s="51"/>
      <c r="B2358" s="2"/>
      <c r="D2358" s="52"/>
      <c r="E2358" s="4"/>
    </row>
    <row r="2359" spans="1:5" x14ac:dyDescent="0.35">
      <c r="A2359" s="51"/>
      <c r="B2359" s="2"/>
      <c r="D2359" s="52"/>
      <c r="E2359" s="4"/>
    </row>
    <row r="2360" spans="1:5" x14ac:dyDescent="0.35">
      <c r="A2360" s="51"/>
      <c r="B2360" s="2"/>
      <c r="D2360" s="52"/>
      <c r="E2360" s="4"/>
    </row>
    <row r="2361" spans="1:5" x14ac:dyDescent="0.35">
      <c r="A2361" s="51"/>
      <c r="B2361" s="2"/>
      <c r="D2361" s="52"/>
      <c r="E2361" s="4"/>
    </row>
    <row r="2362" spans="1:5" x14ac:dyDescent="0.35">
      <c r="A2362" s="51"/>
      <c r="B2362" s="2"/>
      <c r="D2362" s="52"/>
      <c r="E2362" s="4"/>
    </row>
    <row r="2363" spans="1:5" x14ac:dyDescent="0.35">
      <c r="A2363" s="51"/>
      <c r="B2363" s="2"/>
      <c r="D2363" s="52"/>
      <c r="E2363" s="4"/>
    </row>
    <row r="2364" spans="1:5" x14ac:dyDescent="0.35">
      <c r="A2364" s="51"/>
      <c r="B2364" s="2"/>
      <c r="D2364" s="52"/>
      <c r="E2364" s="4"/>
    </row>
    <row r="2365" spans="1:5" x14ac:dyDescent="0.35">
      <c r="A2365" s="51"/>
      <c r="B2365" s="2"/>
      <c r="D2365" s="52"/>
      <c r="E2365" s="4"/>
    </row>
    <row r="2366" spans="1:5" x14ac:dyDescent="0.35">
      <c r="A2366" s="51"/>
      <c r="B2366" s="2"/>
      <c r="D2366" s="52"/>
      <c r="E2366" s="4"/>
    </row>
    <row r="2367" spans="1:5" x14ac:dyDescent="0.35">
      <c r="A2367" s="51"/>
      <c r="B2367" s="2"/>
      <c r="D2367" s="52"/>
      <c r="E2367" s="4"/>
    </row>
    <row r="2368" spans="1:5" x14ac:dyDescent="0.35">
      <c r="A2368" s="51"/>
      <c r="B2368" s="2"/>
      <c r="D2368" s="52"/>
      <c r="E2368" s="4"/>
    </row>
    <row r="2369" spans="1:5" x14ac:dyDescent="0.35">
      <c r="A2369" s="51"/>
      <c r="B2369" s="2"/>
      <c r="D2369" s="52"/>
      <c r="E2369" s="4"/>
    </row>
    <row r="2370" spans="1:5" x14ac:dyDescent="0.35">
      <c r="A2370" s="51"/>
      <c r="B2370" s="2"/>
      <c r="D2370" s="52"/>
      <c r="E2370" s="4"/>
    </row>
    <row r="2371" spans="1:5" x14ac:dyDescent="0.35">
      <c r="A2371" s="51"/>
      <c r="B2371" s="2"/>
      <c r="D2371" s="52"/>
      <c r="E2371" s="4"/>
    </row>
    <row r="2372" spans="1:5" x14ac:dyDescent="0.35">
      <c r="A2372" s="51"/>
      <c r="B2372" s="2"/>
      <c r="D2372" s="52"/>
      <c r="E2372" s="4"/>
    </row>
    <row r="2373" spans="1:5" x14ac:dyDescent="0.35">
      <c r="A2373" s="51"/>
      <c r="B2373" s="2"/>
      <c r="D2373" s="52"/>
      <c r="E2373" s="4"/>
    </row>
    <row r="2374" spans="1:5" x14ac:dyDescent="0.35">
      <c r="A2374" s="51"/>
      <c r="B2374" s="2"/>
      <c r="D2374" s="52"/>
      <c r="E2374" s="4"/>
    </row>
    <row r="2375" spans="1:5" x14ac:dyDescent="0.35">
      <c r="A2375" s="51"/>
      <c r="B2375" s="2"/>
      <c r="D2375" s="52"/>
      <c r="E2375" s="4"/>
    </row>
    <row r="2376" spans="1:5" x14ac:dyDescent="0.35">
      <c r="A2376" s="51"/>
      <c r="B2376" s="2"/>
      <c r="D2376" s="52"/>
      <c r="E2376" s="4"/>
    </row>
    <row r="2377" spans="1:5" x14ac:dyDescent="0.35">
      <c r="A2377" s="51"/>
      <c r="B2377" s="2"/>
      <c r="D2377" s="52"/>
      <c r="E2377" s="4"/>
    </row>
    <row r="2378" spans="1:5" x14ac:dyDescent="0.35">
      <c r="A2378" s="51"/>
      <c r="B2378" s="2"/>
      <c r="D2378" s="52"/>
      <c r="E2378" s="4"/>
    </row>
    <row r="2379" spans="1:5" x14ac:dyDescent="0.35">
      <c r="A2379" s="51"/>
      <c r="B2379" s="2"/>
      <c r="D2379" s="52"/>
      <c r="E2379" s="4"/>
    </row>
    <row r="2380" spans="1:5" x14ac:dyDescent="0.35">
      <c r="A2380" s="51"/>
      <c r="B2380" s="2"/>
      <c r="D2380" s="52"/>
      <c r="E2380" s="4"/>
    </row>
    <row r="2381" spans="1:5" x14ac:dyDescent="0.35">
      <c r="A2381" s="51"/>
      <c r="B2381" s="2"/>
      <c r="D2381" s="52"/>
      <c r="E2381" s="4"/>
    </row>
    <row r="2382" spans="1:5" x14ac:dyDescent="0.35">
      <c r="A2382" s="51"/>
      <c r="B2382" s="2"/>
      <c r="D2382" s="52"/>
      <c r="E2382" s="4"/>
    </row>
    <row r="2383" spans="1:5" x14ac:dyDescent="0.35">
      <c r="A2383" s="51"/>
      <c r="B2383" s="2"/>
      <c r="D2383" s="52"/>
      <c r="E2383" s="4"/>
    </row>
    <row r="2384" spans="1:5" x14ac:dyDescent="0.35">
      <c r="A2384" s="51"/>
      <c r="B2384" s="2"/>
      <c r="D2384" s="52"/>
      <c r="E2384" s="4"/>
    </row>
    <row r="2385" spans="1:5" x14ac:dyDescent="0.35">
      <c r="A2385" s="51"/>
      <c r="B2385" s="2"/>
      <c r="D2385" s="52"/>
      <c r="E2385" s="4"/>
    </row>
    <row r="2386" spans="1:5" x14ac:dyDescent="0.35">
      <c r="A2386" s="51"/>
      <c r="B2386" s="2"/>
      <c r="D2386" s="52"/>
      <c r="E2386" s="4"/>
    </row>
    <row r="2387" spans="1:5" x14ac:dyDescent="0.35">
      <c r="A2387" s="51"/>
      <c r="B2387" s="2"/>
      <c r="D2387" s="52"/>
      <c r="E2387" s="4"/>
    </row>
    <row r="2388" spans="1:5" x14ac:dyDescent="0.35">
      <c r="A2388" s="51"/>
      <c r="B2388" s="2"/>
      <c r="D2388" s="52"/>
      <c r="E2388" s="4"/>
    </row>
    <row r="2389" spans="1:5" x14ac:dyDescent="0.35">
      <c r="A2389" s="51"/>
      <c r="B2389" s="2"/>
      <c r="D2389" s="52"/>
      <c r="E2389" s="4"/>
    </row>
    <row r="2390" spans="1:5" x14ac:dyDescent="0.35">
      <c r="A2390" s="51"/>
      <c r="B2390" s="2"/>
      <c r="D2390" s="52"/>
      <c r="E2390" s="4"/>
    </row>
    <row r="2391" spans="1:5" x14ac:dyDescent="0.35">
      <c r="A2391" s="51"/>
      <c r="B2391" s="2"/>
      <c r="D2391" s="52"/>
      <c r="E2391" s="4"/>
    </row>
    <row r="2392" spans="1:5" x14ac:dyDescent="0.35">
      <c r="A2392" s="51"/>
      <c r="B2392" s="2"/>
      <c r="D2392" s="52"/>
      <c r="E2392" s="4"/>
    </row>
    <row r="2393" spans="1:5" x14ac:dyDescent="0.35">
      <c r="A2393" s="51"/>
      <c r="B2393" s="2"/>
      <c r="D2393" s="52"/>
      <c r="E2393" s="4"/>
    </row>
    <row r="2394" spans="1:5" x14ac:dyDescent="0.35">
      <c r="A2394" s="51"/>
      <c r="B2394" s="2"/>
      <c r="D2394" s="52"/>
      <c r="E2394" s="4"/>
    </row>
    <row r="2395" spans="1:5" x14ac:dyDescent="0.35">
      <c r="A2395" s="51"/>
      <c r="B2395" s="2"/>
      <c r="D2395" s="52"/>
      <c r="E2395" s="4"/>
    </row>
    <row r="2396" spans="1:5" x14ac:dyDescent="0.35">
      <c r="A2396" s="51"/>
      <c r="B2396" s="2"/>
      <c r="D2396" s="52"/>
      <c r="E2396" s="4"/>
    </row>
    <row r="2397" spans="1:5" x14ac:dyDescent="0.35">
      <c r="A2397" s="51"/>
      <c r="B2397" s="2"/>
      <c r="D2397" s="52"/>
      <c r="E2397" s="4"/>
    </row>
    <row r="2398" spans="1:5" x14ac:dyDescent="0.35">
      <c r="A2398" s="51"/>
      <c r="B2398" s="2"/>
      <c r="D2398" s="52"/>
      <c r="E2398" s="4"/>
    </row>
    <row r="2399" spans="1:5" x14ac:dyDescent="0.35">
      <c r="A2399" s="51"/>
      <c r="B2399" s="2"/>
      <c r="D2399" s="52"/>
      <c r="E2399" s="4"/>
    </row>
    <row r="2400" spans="1:5" x14ac:dyDescent="0.35">
      <c r="A2400" s="51"/>
      <c r="B2400" s="2"/>
      <c r="D2400" s="52"/>
      <c r="E2400" s="4"/>
    </row>
    <row r="2401" spans="1:5" x14ac:dyDescent="0.35">
      <c r="A2401" s="51"/>
      <c r="B2401" s="2"/>
      <c r="D2401" s="52"/>
      <c r="E2401" s="4"/>
    </row>
    <row r="2402" spans="1:5" x14ac:dyDescent="0.35">
      <c r="A2402" s="51"/>
      <c r="B2402" s="2"/>
      <c r="D2402" s="52"/>
      <c r="E2402" s="4"/>
    </row>
    <row r="2403" spans="1:5" x14ac:dyDescent="0.35">
      <c r="A2403" s="51"/>
      <c r="B2403" s="2"/>
      <c r="D2403" s="52"/>
      <c r="E2403" s="4"/>
    </row>
    <row r="2404" spans="1:5" x14ac:dyDescent="0.35">
      <c r="A2404" s="51"/>
      <c r="B2404" s="2"/>
      <c r="D2404" s="52"/>
      <c r="E2404" s="4"/>
    </row>
    <row r="2405" spans="1:5" x14ac:dyDescent="0.35">
      <c r="A2405" s="51"/>
      <c r="B2405" s="2"/>
      <c r="D2405" s="52"/>
      <c r="E2405" s="4"/>
    </row>
    <row r="2406" spans="1:5" x14ac:dyDescent="0.35">
      <c r="A2406" s="51"/>
      <c r="B2406" s="2"/>
      <c r="D2406" s="52"/>
      <c r="E2406" s="4"/>
    </row>
    <row r="2407" spans="1:5" x14ac:dyDescent="0.35">
      <c r="A2407" s="51"/>
      <c r="B2407" s="2"/>
      <c r="D2407" s="52"/>
      <c r="E2407" s="4"/>
    </row>
    <row r="2408" spans="1:5" x14ac:dyDescent="0.35">
      <c r="A2408" s="51"/>
      <c r="B2408" s="2"/>
      <c r="D2408" s="52"/>
      <c r="E2408" s="4"/>
    </row>
    <row r="2409" spans="1:5" x14ac:dyDescent="0.35">
      <c r="A2409" s="51"/>
      <c r="B2409" s="2"/>
      <c r="D2409" s="52"/>
      <c r="E2409" s="4"/>
    </row>
    <row r="2410" spans="1:5" x14ac:dyDescent="0.35">
      <c r="A2410" s="51"/>
      <c r="B2410" s="2"/>
      <c r="D2410" s="52"/>
      <c r="E2410" s="4"/>
    </row>
    <row r="2411" spans="1:5" x14ac:dyDescent="0.35">
      <c r="A2411" s="51"/>
      <c r="B2411" s="2"/>
      <c r="D2411" s="52"/>
      <c r="E2411" s="4"/>
    </row>
    <row r="2412" spans="1:5" x14ac:dyDescent="0.35">
      <c r="A2412" s="51"/>
      <c r="B2412" s="2"/>
      <c r="D2412" s="52"/>
      <c r="E2412" s="4"/>
    </row>
    <row r="2413" spans="1:5" x14ac:dyDescent="0.35">
      <c r="A2413" s="51"/>
      <c r="B2413" s="2"/>
      <c r="D2413" s="52"/>
      <c r="E2413" s="4"/>
    </row>
    <row r="2414" spans="1:5" x14ac:dyDescent="0.35">
      <c r="A2414" s="51"/>
      <c r="B2414" s="2"/>
      <c r="D2414" s="52"/>
      <c r="E2414" s="4"/>
    </row>
    <row r="2415" spans="1:5" x14ac:dyDescent="0.35">
      <c r="A2415" s="51"/>
      <c r="B2415" s="2"/>
      <c r="D2415" s="52"/>
      <c r="E2415" s="4"/>
    </row>
    <row r="2416" spans="1:5" x14ac:dyDescent="0.35">
      <c r="A2416" s="51"/>
      <c r="B2416" s="2"/>
      <c r="D2416" s="52"/>
      <c r="E2416" s="4"/>
    </row>
    <row r="2417" spans="1:5" x14ac:dyDescent="0.35">
      <c r="A2417" s="51"/>
      <c r="B2417" s="2"/>
      <c r="D2417" s="52"/>
      <c r="E2417" s="4"/>
    </row>
    <row r="2418" spans="1:5" x14ac:dyDescent="0.35">
      <c r="A2418" s="51"/>
      <c r="B2418" s="2"/>
      <c r="D2418" s="52"/>
      <c r="E2418" s="4"/>
    </row>
    <row r="2419" spans="1:5" x14ac:dyDescent="0.35">
      <c r="A2419" s="51"/>
      <c r="B2419" s="2"/>
      <c r="D2419" s="52"/>
      <c r="E2419" s="4"/>
    </row>
    <row r="2420" spans="1:5" x14ac:dyDescent="0.35">
      <c r="A2420" s="51"/>
      <c r="B2420" s="2"/>
      <c r="D2420" s="52"/>
      <c r="E2420" s="4"/>
    </row>
    <row r="2421" spans="1:5" x14ac:dyDescent="0.35">
      <c r="A2421" s="51"/>
      <c r="B2421" s="2"/>
      <c r="D2421" s="52"/>
      <c r="E2421" s="4"/>
    </row>
    <row r="2422" spans="1:5" x14ac:dyDescent="0.35">
      <c r="A2422" s="51"/>
      <c r="B2422" s="2"/>
      <c r="D2422" s="52"/>
      <c r="E2422" s="4"/>
    </row>
    <row r="2423" spans="1:5" x14ac:dyDescent="0.35">
      <c r="A2423" s="51"/>
      <c r="B2423" s="2"/>
      <c r="D2423" s="52"/>
      <c r="E2423" s="4"/>
    </row>
    <row r="2424" spans="1:5" x14ac:dyDescent="0.35">
      <c r="A2424" s="51"/>
      <c r="B2424" s="2"/>
      <c r="D2424" s="52"/>
      <c r="E2424" s="4"/>
    </row>
    <row r="2425" spans="1:5" x14ac:dyDescent="0.35">
      <c r="A2425" s="51"/>
      <c r="B2425" s="2"/>
      <c r="D2425" s="52"/>
      <c r="E2425" s="4"/>
    </row>
    <row r="2426" spans="1:5" x14ac:dyDescent="0.35">
      <c r="A2426" s="51"/>
      <c r="B2426" s="2"/>
      <c r="D2426" s="52"/>
      <c r="E2426" s="4"/>
    </row>
    <row r="2427" spans="1:5" x14ac:dyDescent="0.35">
      <c r="A2427" s="51"/>
      <c r="B2427" s="2"/>
      <c r="D2427" s="52"/>
      <c r="E2427" s="4"/>
    </row>
    <row r="2428" spans="1:5" x14ac:dyDescent="0.35">
      <c r="A2428" s="51"/>
      <c r="B2428" s="2"/>
      <c r="D2428" s="52"/>
      <c r="E2428" s="4"/>
    </row>
    <row r="2429" spans="1:5" x14ac:dyDescent="0.35">
      <c r="A2429" s="51"/>
      <c r="B2429" s="2"/>
      <c r="D2429" s="52"/>
      <c r="E2429" s="4"/>
    </row>
    <row r="2430" spans="1:5" x14ac:dyDescent="0.35">
      <c r="A2430" s="51"/>
      <c r="B2430" s="2"/>
      <c r="D2430" s="52"/>
      <c r="E2430" s="4"/>
    </row>
    <row r="2431" spans="1:5" x14ac:dyDescent="0.35">
      <c r="A2431" s="51"/>
      <c r="B2431" s="2"/>
      <c r="D2431" s="52"/>
      <c r="E2431" s="4"/>
    </row>
    <row r="2432" spans="1:5" x14ac:dyDescent="0.35">
      <c r="A2432" s="51"/>
      <c r="B2432" s="2"/>
      <c r="D2432" s="52"/>
      <c r="E2432" s="4"/>
    </row>
    <row r="2433" spans="1:5" x14ac:dyDescent="0.35">
      <c r="A2433" s="51"/>
      <c r="B2433" s="2"/>
      <c r="D2433" s="52"/>
      <c r="E2433" s="4"/>
    </row>
    <row r="2434" spans="1:5" x14ac:dyDescent="0.35">
      <c r="A2434" s="51"/>
      <c r="B2434" s="2"/>
      <c r="D2434" s="52"/>
      <c r="E2434" s="4"/>
    </row>
    <row r="2435" spans="1:5" x14ac:dyDescent="0.35">
      <c r="A2435" s="51"/>
      <c r="B2435" s="2"/>
      <c r="D2435" s="52"/>
      <c r="E2435" s="4"/>
    </row>
    <row r="2436" spans="1:5" x14ac:dyDescent="0.35">
      <c r="A2436" s="51"/>
      <c r="B2436" s="2"/>
      <c r="D2436" s="52"/>
      <c r="E2436" s="4"/>
    </row>
    <row r="2437" spans="1:5" x14ac:dyDescent="0.35">
      <c r="A2437" s="51"/>
      <c r="B2437" s="2"/>
      <c r="D2437" s="52"/>
      <c r="E2437" s="4"/>
    </row>
    <row r="2438" spans="1:5" x14ac:dyDescent="0.35">
      <c r="A2438" s="51"/>
      <c r="B2438" s="2"/>
      <c r="D2438" s="52"/>
      <c r="E2438" s="4"/>
    </row>
    <row r="2439" spans="1:5" x14ac:dyDescent="0.35">
      <c r="A2439" s="51"/>
      <c r="B2439" s="2"/>
      <c r="D2439" s="52"/>
      <c r="E2439" s="4"/>
    </row>
    <row r="2440" spans="1:5" x14ac:dyDescent="0.35">
      <c r="A2440" s="51"/>
      <c r="B2440" s="2"/>
      <c r="D2440" s="52"/>
      <c r="E2440" s="4"/>
    </row>
    <row r="2441" spans="1:5" x14ac:dyDescent="0.35">
      <c r="A2441" s="51"/>
      <c r="B2441" s="2"/>
      <c r="D2441" s="52"/>
      <c r="E2441" s="4"/>
    </row>
    <row r="2442" spans="1:5" x14ac:dyDescent="0.35">
      <c r="A2442" s="51"/>
      <c r="B2442" s="2"/>
      <c r="D2442" s="52"/>
      <c r="E2442" s="4"/>
    </row>
    <row r="2443" spans="1:5" x14ac:dyDescent="0.35">
      <c r="A2443" s="51"/>
      <c r="B2443" s="2"/>
      <c r="D2443" s="52"/>
      <c r="E2443" s="4"/>
    </row>
    <row r="2444" spans="1:5" x14ac:dyDescent="0.35">
      <c r="A2444" s="51"/>
      <c r="B2444" s="2"/>
      <c r="D2444" s="52"/>
      <c r="E2444" s="4"/>
    </row>
    <row r="2445" spans="1:5" x14ac:dyDescent="0.35">
      <c r="A2445" s="51"/>
      <c r="B2445" s="2"/>
      <c r="D2445" s="52"/>
      <c r="E2445" s="4"/>
    </row>
    <row r="2446" spans="1:5" x14ac:dyDescent="0.35">
      <c r="A2446" s="51"/>
      <c r="B2446" s="2"/>
      <c r="D2446" s="52"/>
      <c r="E2446" s="4"/>
    </row>
    <row r="2447" spans="1:5" x14ac:dyDescent="0.35">
      <c r="A2447" s="51"/>
      <c r="B2447" s="2"/>
      <c r="D2447" s="52"/>
      <c r="E2447" s="4"/>
    </row>
    <row r="2448" spans="1:5" x14ac:dyDescent="0.35">
      <c r="A2448" s="51"/>
      <c r="B2448" s="2"/>
      <c r="D2448" s="52"/>
      <c r="E2448" s="4"/>
    </row>
    <row r="2449" spans="1:5" x14ac:dyDescent="0.35">
      <c r="A2449" s="51"/>
      <c r="B2449" s="2"/>
      <c r="D2449" s="52"/>
      <c r="E2449" s="4"/>
    </row>
    <row r="2450" spans="1:5" x14ac:dyDescent="0.35">
      <c r="A2450" s="51"/>
      <c r="B2450" s="2"/>
      <c r="D2450" s="52"/>
      <c r="E2450" s="4"/>
    </row>
    <row r="2451" spans="1:5" x14ac:dyDescent="0.35">
      <c r="A2451" s="51"/>
      <c r="B2451" s="2"/>
      <c r="D2451" s="52"/>
      <c r="E2451" s="4"/>
    </row>
    <row r="2452" spans="1:5" x14ac:dyDescent="0.35">
      <c r="A2452" s="51"/>
      <c r="B2452" s="2"/>
      <c r="D2452" s="52"/>
      <c r="E2452" s="4"/>
    </row>
    <row r="2453" spans="1:5" x14ac:dyDescent="0.35">
      <c r="A2453" s="51"/>
      <c r="B2453" s="2"/>
      <c r="D2453" s="52"/>
      <c r="E2453" s="4"/>
    </row>
    <row r="2454" spans="1:5" x14ac:dyDescent="0.35">
      <c r="A2454" s="51"/>
      <c r="B2454" s="2"/>
      <c r="D2454" s="52"/>
      <c r="E2454" s="4"/>
    </row>
    <row r="2455" spans="1:5" x14ac:dyDescent="0.35">
      <c r="A2455" s="51"/>
      <c r="B2455" s="2"/>
      <c r="D2455" s="52"/>
      <c r="E2455" s="4"/>
    </row>
    <row r="2456" spans="1:5" x14ac:dyDescent="0.35">
      <c r="A2456" s="51"/>
      <c r="B2456" s="2"/>
      <c r="D2456" s="52"/>
      <c r="E2456" s="4"/>
    </row>
    <row r="2457" spans="1:5" x14ac:dyDescent="0.35">
      <c r="A2457" s="51"/>
      <c r="B2457" s="2"/>
      <c r="D2457" s="52"/>
      <c r="E2457" s="4"/>
    </row>
    <row r="2458" spans="1:5" x14ac:dyDescent="0.35">
      <c r="A2458" s="51"/>
      <c r="B2458" s="2"/>
      <c r="D2458" s="52"/>
      <c r="E2458" s="4"/>
    </row>
    <row r="2459" spans="1:5" x14ac:dyDescent="0.35">
      <c r="A2459" s="51"/>
      <c r="B2459" s="2"/>
      <c r="D2459" s="52"/>
      <c r="E2459" s="4"/>
    </row>
    <row r="2460" spans="1:5" x14ac:dyDescent="0.35">
      <c r="A2460" s="51"/>
      <c r="B2460" s="2"/>
      <c r="D2460" s="52"/>
      <c r="E2460" s="4"/>
    </row>
    <row r="2461" spans="1:5" x14ac:dyDescent="0.35">
      <c r="A2461" s="51"/>
      <c r="B2461" s="2"/>
      <c r="D2461" s="52"/>
      <c r="E2461" s="4"/>
    </row>
    <row r="2462" spans="1:5" x14ac:dyDescent="0.35">
      <c r="A2462" s="51"/>
      <c r="B2462" s="2"/>
      <c r="D2462" s="52"/>
      <c r="E2462" s="4"/>
    </row>
    <row r="2463" spans="1:5" x14ac:dyDescent="0.35">
      <c r="A2463" s="51"/>
      <c r="B2463" s="2"/>
      <c r="D2463" s="52"/>
      <c r="E2463" s="4"/>
    </row>
    <row r="2464" spans="1:5" x14ac:dyDescent="0.35">
      <c r="A2464" s="51"/>
      <c r="B2464" s="2"/>
      <c r="D2464" s="52"/>
      <c r="E2464" s="4"/>
    </row>
    <row r="2465" spans="1:5" x14ac:dyDescent="0.35">
      <c r="A2465" s="51"/>
      <c r="B2465" s="2"/>
      <c r="D2465" s="52"/>
      <c r="E2465" s="4"/>
    </row>
    <row r="2466" spans="1:5" x14ac:dyDescent="0.35">
      <c r="A2466" s="51"/>
      <c r="B2466" s="2"/>
      <c r="D2466" s="52"/>
      <c r="E2466" s="4"/>
    </row>
    <row r="2467" spans="1:5" x14ac:dyDescent="0.35">
      <c r="A2467" s="51"/>
      <c r="B2467" s="2"/>
      <c r="D2467" s="52"/>
      <c r="E2467" s="4"/>
    </row>
    <row r="2468" spans="1:5" x14ac:dyDescent="0.35">
      <c r="A2468" s="51"/>
      <c r="B2468" s="2"/>
      <c r="D2468" s="52"/>
      <c r="E2468" s="4"/>
    </row>
    <row r="2469" spans="1:5" x14ac:dyDescent="0.35">
      <c r="A2469" s="51"/>
      <c r="B2469" s="2"/>
      <c r="D2469" s="52"/>
      <c r="E2469" s="4"/>
    </row>
    <row r="2470" spans="1:5" x14ac:dyDescent="0.35">
      <c r="A2470" s="51"/>
      <c r="B2470" s="2"/>
      <c r="D2470" s="52"/>
      <c r="E2470" s="4"/>
    </row>
    <row r="2471" spans="1:5" x14ac:dyDescent="0.35">
      <c r="A2471" s="51"/>
      <c r="B2471" s="2"/>
      <c r="D2471" s="52"/>
      <c r="E2471" s="4"/>
    </row>
    <row r="2472" spans="1:5" x14ac:dyDescent="0.35">
      <c r="A2472" s="51"/>
      <c r="B2472" s="2"/>
      <c r="D2472" s="52"/>
      <c r="E2472" s="4"/>
    </row>
    <row r="2473" spans="1:5" x14ac:dyDescent="0.35">
      <c r="A2473" s="51"/>
      <c r="B2473" s="2"/>
      <c r="D2473" s="52"/>
      <c r="E2473" s="4"/>
    </row>
    <row r="2474" spans="1:5" x14ac:dyDescent="0.35">
      <c r="A2474" s="51"/>
      <c r="B2474" s="2"/>
      <c r="D2474" s="52"/>
      <c r="E2474" s="4"/>
    </row>
    <row r="2475" spans="1:5" x14ac:dyDescent="0.35">
      <c r="A2475" s="51"/>
      <c r="B2475" s="2"/>
      <c r="D2475" s="52"/>
      <c r="E2475" s="4"/>
    </row>
    <row r="2476" spans="1:5" x14ac:dyDescent="0.35">
      <c r="A2476" s="51"/>
      <c r="B2476" s="2"/>
      <c r="D2476" s="52"/>
      <c r="E2476" s="4"/>
    </row>
    <row r="2477" spans="1:5" x14ac:dyDescent="0.35">
      <c r="A2477" s="51"/>
      <c r="B2477" s="2"/>
      <c r="D2477" s="52"/>
      <c r="E2477" s="4"/>
    </row>
    <row r="2478" spans="1:5" x14ac:dyDescent="0.35">
      <c r="A2478" s="51"/>
      <c r="B2478" s="2"/>
      <c r="D2478" s="52"/>
      <c r="E2478" s="4"/>
    </row>
    <row r="2479" spans="1:5" x14ac:dyDescent="0.35">
      <c r="A2479" s="51"/>
      <c r="B2479" s="2"/>
      <c r="D2479" s="52"/>
      <c r="E2479" s="4"/>
    </row>
    <row r="2480" spans="1:5" x14ac:dyDescent="0.35">
      <c r="A2480" s="51"/>
      <c r="B2480" s="2"/>
      <c r="D2480" s="52"/>
      <c r="E2480" s="4"/>
    </row>
    <row r="2481" spans="1:5" x14ac:dyDescent="0.35">
      <c r="A2481" s="51"/>
      <c r="B2481" s="2"/>
      <c r="D2481" s="52"/>
      <c r="E2481" s="4"/>
    </row>
    <row r="2482" spans="1:5" x14ac:dyDescent="0.35">
      <c r="A2482" s="51"/>
      <c r="B2482" s="2"/>
      <c r="D2482" s="52"/>
      <c r="E2482" s="4"/>
    </row>
    <row r="2483" spans="1:5" x14ac:dyDescent="0.35">
      <c r="A2483" s="51"/>
      <c r="B2483" s="2"/>
      <c r="D2483" s="52"/>
      <c r="E2483" s="4"/>
    </row>
    <row r="2484" spans="1:5" x14ac:dyDescent="0.35">
      <c r="A2484" s="51"/>
      <c r="B2484" s="2"/>
      <c r="D2484" s="52"/>
      <c r="E2484" s="4"/>
    </row>
    <row r="2485" spans="1:5" x14ac:dyDescent="0.35">
      <c r="A2485" s="51"/>
      <c r="B2485" s="2"/>
      <c r="D2485" s="52"/>
      <c r="E2485" s="4"/>
    </row>
    <row r="2486" spans="1:5" x14ac:dyDescent="0.35">
      <c r="A2486" s="51"/>
      <c r="B2486" s="2"/>
      <c r="D2486" s="52"/>
      <c r="E2486" s="4"/>
    </row>
    <row r="2487" spans="1:5" x14ac:dyDescent="0.35">
      <c r="A2487" s="51"/>
      <c r="B2487" s="2"/>
      <c r="D2487" s="52"/>
      <c r="E2487" s="4"/>
    </row>
    <row r="2488" spans="1:5" x14ac:dyDescent="0.35">
      <c r="A2488" s="51"/>
      <c r="B2488" s="2"/>
      <c r="D2488" s="52"/>
      <c r="E2488" s="4"/>
    </row>
    <row r="2489" spans="1:5" x14ac:dyDescent="0.35">
      <c r="A2489" s="51"/>
      <c r="B2489" s="2"/>
      <c r="D2489" s="52"/>
      <c r="E2489" s="4"/>
    </row>
    <row r="2490" spans="1:5" x14ac:dyDescent="0.35">
      <c r="A2490" s="51"/>
      <c r="B2490" s="2"/>
      <c r="D2490" s="52"/>
      <c r="E2490" s="4"/>
    </row>
    <row r="2491" spans="1:5" x14ac:dyDescent="0.35">
      <c r="A2491" s="51"/>
      <c r="B2491" s="2"/>
      <c r="D2491" s="52"/>
      <c r="E2491" s="4"/>
    </row>
    <row r="2492" spans="1:5" x14ac:dyDescent="0.35">
      <c r="A2492" s="51"/>
      <c r="B2492" s="2"/>
      <c r="D2492" s="52"/>
      <c r="E2492" s="4"/>
    </row>
    <row r="2493" spans="1:5" x14ac:dyDescent="0.35">
      <c r="A2493" s="51"/>
      <c r="B2493" s="2"/>
      <c r="D2493" s="52"/>
      <c r="E2493" s="4"/>
    </row>
    <row r="2494" spans="1:5" x14ac:dyDescent="0.35">
      <c r="A2494" s="51"/>
      <c r="B2494" s="2"/>
      <c r="D2494" s="52"/>
      <c r="E2494" s="4"/>
    </row>
    <row r="2495" spans="1:5" x14ac:dyDescent="0.35">
      <c r="A2495" s="51"/>
      <c r="B2495" s="2"/>
      <c r="D2495" s="52"/>
      <c r="E2495" s="4"/>
    </row>
    <row r="2496" spans="1:5" x14ac:dyDescent="0.35">
      <c r="A2496" s="51"/>
      <c r="B2496" s="2"/>
      <c r="D2496" s="52"/>
      <c r="E2496" s="4"/>
    </row>
    <row r="2497" spans="1:5" x14ac:dyDescent="0.35">
      <c r="A2497" s="51"/>
      <c r="B2497" s="2"/>
      <c r="D2497" s="52"/>
      <c r="E2497" s="4"/>
    </row>
    <row r="2498" spans="1:5" x14ac:dyDescent="0.35">
      <c r="A2498" s="51"/>
      <c r="B2498" s="2"/>
      <c r="D2498" s="52"/>
      <c r="E2498" s="4"/>
    </row>
    <row r="2499" spans="1:5" x14ac:dyDescent="0.35">
      <c r="A2499" s="51"/>
      <c r="B2499" s="2"/>
      <c r="D2499" s="52"/>
      <c r="E2499" s="4"/>
    </row>
    <row r="2500" spans="1:5" x14ac:dyDescent="0.35">
      <c r="A2500" s="51"/>
      <c r="B2500" s="2"/>
      <c r="D2500" s="52"/>
      <c r="E2500" s="4"/>
    </row>
    <row r="2501" spans="1:5" x14ac:dyDescent="0.35">
      <c r="A2501" s="51"/>
      <c r="B2501" s="2"/>
      <c r="D2501" s="52"/>
      <c r="E2501" s="4"/>
    </row>
    <row r="2502" spans="1:5" x14ac:dyDescent="0.35">
      <c r="A2502" s="51"/>
      <c r="B2502" s="2"/>
      <c r="D2502" s="52"/>
      <c r="E2502" s="4"/>
    </row>
    <row r="2503" spans="1:5" x14ac:dyDescent="0.35">
      <c r="A2503" s="51"/>
      <c r="B2503" s="2"/>
      <c r="D2503" s="52"/>
      <c r="E2503" s="4"/>
    </row>
    <row r="2504" spans="1:5" x14ac:dyDescent="0.35">
      <c r="A2504" s="51"/>
      <c r="B2504" s="2"/>
      <c r="D2504" s="52"/>
      <c r="E2504" s="4"/>
    </row>
    <row r="2505" spans="1:5" x14ac:dyDescent="0.35">
      <c r="A2505" s="51"/>
      <c r="B2505" s="2"/>
      <c r="D2505" s="52"/>
      <c r="E2505" s="4"/>
    </row>
    <row r="2506" spans="1:5" x14ac:dyDescent="0.35">
      <c r="A2506" s="51"/>
      <c r="B2506" s="2"/>
      <c r="D2506" s="52"/>
      <c r="E2506" s="4"/>
    </row>
    <row r="2507" spans="1:5" x14ac:dyDescent="0.35">
      <c r="A2507" s="51"/>
      <c r="B2507" s="2"/>
      <c r="D2507" s="52"/>
      <c r="E2507" s="4"/>
    </row>
    <row r="2508" spans="1:5" x14ac:dyDescent="0.35">
      <c r="A2508" s="51"/>
      <c r="B2508" s="2"/>
      <c r="D2508" s="52"/>
      <c r="E2508" s="4"/>
    </row>
    <row r="2509" spans="1:5" x14ac:dyDescent="0.35">
      <c r="A2509" s="51"/>
      <c r="B2509" s="2"/>
      <c r="D2509" s="52"/>
      <c r="E2509" s="4"/>
    </row>
    <row r="2510" spans="1:5" x14ac:dyDescent="0.35">
      <c r="A2510" s="51"/>
      <c r="B2510" s="2"/>
      <c r="D2510" s="52"/>
      <c r="E2510" s="4"/>
    </row>
    <row r="2511" spans="1:5" x14ac:dyDescent="0.35">
      <c r="A2511" s="51"/>
      <c r="B2511" s="2"/>
      <c r="D2511" s="52"/>
      <c r="E2511" s="4"/>
    </row>
    <row r="2512" spans="1:5" x14ac:dyDescent="0.35">
      <c r="A2512" s="51"/>
      <c r="B2512" s="2"/>
      <c r="D2512" s="52"/>
      <c r="E2512" s="4"/>
    </row>
    <row r="2513" spans="1:5" x14ac:dyDescent="0.35">
      <c r="A2513" s="51"/>
      <c r="B2513" s="2"/>
      <c r="D2513" s="52"/>
      <c r="E2513" s="4"/>
    </row>
    <row r="2514" spans="1:5" x14ac:dyDescent="0.35">
      <c r="A2514" s="51"/>
      <c r="B2514" s="2"/>
      <c r="D2514" s="52"/>
      <c r="E2514" s="4"/>
    </row>
    <row r="2515" spans="1:5" x14ac:dyDescent="0.35">
      <c r="A2515" s="51"/>
      <c r="B2515" s="2"/>
      <c r="D2515" s="52"/>
      <c r="E2515" s="4"/>
    </row>
    <row r="2516" spans="1:5" x14ac:dyDescent="0.35">
      <c r="A2516" s="51"/>
      <c r="B2516" s="2"/>
      <c r="D2516" s="52"/>
      <c r="E2516" s="4"/>
    </row>
    <row r="2517" spans="1:5" x14ac:dyDescent="0.35">
      <c r="A2517" s="51"/>
      <c r="B2517" s="2"/>
      <c r="D2517" s="52"/>
      <c r="E2517" s="4"/>
    </row>
    <row r="2518" spans="1:5" x14ac:dyDescent="0.35">
      <c r="A2518" s="51"/>
      <c r="B2518" s="2"/>
      <c r="D2518" s="52"/>
      <c r="E2518" s="4"/>
    </row>
    <row r="2519" spans="1:5" x14ac:dyDescent="0.35">
      <c r="A2519" s="51"/>
      <c r="B2519" s="2"/>
      <c r="D2519" s="52"/>
      <c r="E2519" s="4"/>
    </row>
    <row r="2520" spans="1:5" x14ac:dyDescent="0.35">
      <c r="A2520" s="51"/>
      <c r="B2520" s="2"/>
      <c r="D2520" s="52"/>
      <c r="E2520" s="4"/>
    </row>
    <row r="2521" spans="1:5" x14ac:dyDescent="0.35">
      <c r="A2521" s="51"/>
      <c r="B2521" s="2"/>
      <c r="D2521" s="52"/>
      <c r="E2521" s="4"/>
    </row>
    <row r="2522" spans="1:5" x14ac:dyDescent="0.35">
      <c r="A2522" s="51"/>
      <c r="B2522" s="2"/>
      <c r="D2522" s="52"/>
      <c r="E2522" s="4"/>
    </row>
    <row r="2523" spans="1:5" x14ac:dyDescent="0.35">
      <c r="A2523" s="51"/>
      <c r="B2523" s="2"/>
      <c r="D2523" s="52"/>
      <c r="E2523" s="4"/>
    </row>
    <row r="2524" spans="1:5" x14ac:dyDescent="0.35">
      <c r="A2524" s="51"/>
      <c r="B2524" s="2"/>
      <c r="D2524" s="52"/>
      <c r="E2524" s="4"/>
    </row>
    <row r="2525" spans="1:5" x14ac:dyDescent="0.35">
      <c r="A2525" s="51"/>
      <c r="B2525" s="2"/>
      <c r="D2525" s="52"/>
      <c r="E2525" s="4"/>
    </row>
    <row r="2526" spans="1:5" x14ac:dyDescent="0.35">
      <c r="A2526" s="51"/>
      <c r="B2526" s="2"/>
      <c r="D2526" s="52"/>
      <c r="E2526" s="4"/>
    </row>
    <row r="2527" spans="1:5" x14ac:dyDescent="0.35">
      <c r="A2527" s="51"/>
      <c r="B2527" s="2"/>
      <c r="D2527" s="52"/>
      <c r="E2527" s="4"/>
    </row>
    <row r="2528" spans="1:5" x14ac:dyDescent="0.35">
      <c r="A2528" s="51"/>
      <c r="B2528" s="2"/>
      <c r="D2528" s="52"/>
      <c r="E2528" s="4"/>
    </row>
    <row r="2529" spans="1:5" x14ac:dyDescent="0.35">
      <c r="A2529" s="51"/>
      <c r="B2529" s="2"/>
      <c r="D2529" s="52"/>
      <c r="E2529" s="4"/>
    </row>
    <row r="2530" spans="1:5" x14ac:dyDescent="0.35">
      <c r="A2530" s="51"/>
      <c r="B2530" s="2"/>
      <c r="D2530" s="52"/>
      <c r="E2530" s="4"/>
    </row>
    <row r="2531" spans="1:5" x14ac:dyDescent="0.35">
      <c r="A2531" s="51"/>
      <c r="B2531" s="2"/>
      <c r="D2531" s="52"/>
      <c r="E2531" s="4"/>
    </row>
    <row r="2532" spans="1:5" x14ac:dyDescent="0.35">
      <c r="A2532" s="51"/>
      <c r="B2532" s="2"/>
      <c r="D2532" s="52"/>
      <c r="E2532" s="4"/>
    </row>
    <row r="2533" spans="1:5" x14ac:dyDescent="0.35">
      <c r="A2533" s="51"/>
      <c r="B2533" s="2"/>
      <c r="D2533" s="52"/>
      <c r="E2533" s="4"/>
    </row>
    <row r="2534" spans="1:5" x14ac:dyDescent="0.35">
      <c r="A2534" s="51"/>
      <c r="B2534" s="2"/>
      <c r="D2534" s="52"/>
      <c r="E2534" s="4"/>
    </row>
    <row r="2535" spans="1:5" x14ac:dyDescent="0.35">
      <c r="A2535" s="51"/>
      <c r="B2535" s="2"/>
      <c r="D2535" s="52"/>
      <c r="E2535" s="4"/>
    </row>
    <row r="2536" spans="1:5" x14ac:dyDescent="0.35">
      <c r="A2536" s="51"/>
      <c r="B2536" s="2"/>
      <c r="D2536" s="52"/>
      <c r="E2536" s="4"/>
    </row>
    <row r="2537" spans="1:5" x14ac:dyDescent="0.35">
      <c r="A2537" s="51"/>
      <c r="B2537" s="2"/>
      <c r="D2537" s="52"/>
      <c r="E2537" s="4"/>
    </row>
    <row r="2538" spans="1:5" x14ac:dyDescent="0.35">
      <c r="A2538" s="51"/>
      <c r="B2538" s="2"/>
      <c r="D2538" s="52"/>
      <c r="E2538" s="4"/>
    </row>
    <row r="2539" spans="1:5" x14ac:dyDescent="0.35">
      <c r="A2539" s="51"/>
      <c r="B2539" s="2"/>
      <c r="D2539" s="52"/>
      <c r="E2539" s="4"/>
    </row>
    <row r="2540" spans="1:5" x14ac:dyDescent="0.35">
      <c r="A2540" s="51"/>
      <c r="B2540" s="2"/>
      <c r="D2540" s="52"/>
      <c r="E2540" s="4"/>
    </row>
    <row r="2541" spans="1:5" x14ac:dyDescent="0.35">
      <c r="A2541" s="51"/>
      <c r="B2541" s="2"/>
      <c r="D2541" s="52"/>
      <c r="E2541" s="4"/>
    </row>
    <row r="2542" spans="1:5" x14ac:dyDescent="0.35">
      <c r="A2542" s="51"/>
      <c r="B2542" s="2"/>
      <c r="D2542" s="52"/>
      <c r="E2542" s="4"/>
    </row>
    <row r="2543" spans="1:5" x14ac:dyDescent="0.35">
      <c r="A2543" s="51"/>
      <c r="B2543" s="2"/>
      <c r="D2543" s="52"/>
      <c r="E2543" s="4"/>
    </row>
    <row r="2544" spans="1:5" x14ac:dyDescent="0.35">
      <c r="A2544" s="51"/>
      <c r="B2544" s="2"/>
      <c r="D2544" s="52"/>
      <c r="E2544" s="4"/>
    </row>
    <row r="2545" spans="1:5" x14ac:dyDescent="0.35">
      <c r="A2545" s="51"/>
      <c r="B2545" s="2"/>
      <c r="D2545" s="52"/>
      <c r="E2545" s="4"/>
    </row>
    <row r="2546" spans="1:5" x14ac:dyDescent="0.35">
      <c r="A2546" s="51"/>
      <c r="B2546" s="2"/>
      <c r="D2546" s="52"/>
      <c r="E2546" s="4"/>
    </row>
    <row r="2547" spans="1:5" x14ac:dyDescent="0.35">
      <c r="A2547" s="51"/>
      <c r="B2547" s="2"/>
      <c r="D2547" s="52"/>
      <c r="E2547" s="4"/>
    </row>
    <row r="2548" spans="1:5" x14ac:dyDescent="0.35">
      <c r="A2548" s="51"/>
      <c r="B2548" s="2"/>
      <c r="D2548" s="52"/>
      <c r="E2548" s="4"/>
    </row>
    <row r="2549" spans="1:5" x14ac:dyDescent="0.35">
      <c r="A2549" s="51"/>
      <c r="B2549" s="2"/>
      <c r="D2549" s="52"/>
      <c r="E2549" s="4"/>
    </row>
    <row r="2550" spans="1:5" x14ac:dyDescent="0.35">
      <c r="A2550" s="51"/>
      <c r="B2550" s="2"/>
      <c r="D2550" s="52"/>
      <c r="E2550" s="4"/>
    </row>
    <row r="2551" spans="1:5" x14ac:dyDescent="0.35">
      <c r="A2551" s="51"/>
      <c r="B2551" s="2"/>
      <c r="D2551" s="52"/>
      <c r="E2551" s="4"/>
    </row>
    <row r="2552" spans="1:5" x14ac:dyDescent="0.35">
      <c r="A2552" s="51"/>
      <c r="B2552" s="2"/>
      <c r="D2552" s="52"/>
      <c r="E2552" s="4"/>
    </row>
    <row r="2553" spans="1:5" x14ac:dyDescent="0.35">
      <c r="A2553" s="51"/>
      <c r="B2553" s="2"/>
      <c r="D2553" s="52"/>
      <c r="E2553" s="4"/>
    </row>
    <row r="2554" spans="1:5" x14ac:dyDescent="0.35">
      <c r="A2554" s="51"/>
      <c r="B2554" s="2"/>
      <c r="D2554" s="52"/>
      <c r="E2554" s="4"/>
    </row>
    <row r="2555" spans="1:5" x14ac:dyDescent="0.35">
      <c r="A2555" s="51"/>
      <c r="B2555" s="2"/>
      <c r="D2555" s="52"/>
      <c r="E2555" s="4"/>
    </row>
    <row r="2556" spans="1:5" x14ac:dyDescent="0.35">
      <c r="A2556" s="51"/>
      <c r="B2556" s="2"/>
      <c r="D2556" s="52"/>
      <c r="E2556" s="4"/>
    </row>
    <row r="2557" spans="1:5" x14ac:dyDescent="0.35">
      <c r="A2557" s="51"/>
      <c r="B2557" s="2"/>
      <c r="D2557" s="52"/>
      <c r="E2557" s="4"/>
    </row>
    <row r="2558" spans="1:5" x14ac:dyDescent="0.35">
      <c r="A2558" s="51"/>
      <c r="B2558" s="2"/>
      <c r="D2558" s="52"/>
      <c r="E2558" s="4"/>
    </row>
    <row r="2559" spans="1:5" x14ac:dyDescent="0.35">
      <c r="A2559" s="51"/>
      <c r="B2559" s="2"/>
      <c r="D2559" s="52"/>
      <c r="E2559" s="4"/>
    </row>
    <row r="2560" spans="1:5" x14ac:dyDescent="0.35">
      <c r="A2560" s="51"/>
      <c r="B2560" s="2"/>
      <c r="D2560" s="52"/>
      <c r="E2560" s="4"/>
    </row>
    <row r="2561" spans="1:5" x14ac:dyDescent="0.35">
      <c r="A2561" s="51"/>
      <c r="B2561" s="2"/>
      <c r="D2561" s="52"/>
      <c r="E2561" s="4"/>
    </row>
    <row r="2562" spans="1:5" x14ac:dyDescent="0.35">
      <c r="A2562" s="51"/>
      <c r="B2562" s="2"/>
      <c r="D2562" s="52"/>
      <c r="E2562" s="4"/>
    </row>
    <row r="2563" spans="1:5" x14ac:dyDescent="0.35">
      <c r="A2563" s="51"/>
      <c r="B2563" s="2"/>
      <c r="D2563" s="52"/>
      <c r="E2563" s="4"/>
    </row>
    <row r="2564" spans="1:5" x14ac:dyDescent="0.35">
      <c r="A2564" s="51"/>
      <c r="B2564" s="2"/>
      <c r="D2564" s="52"/>
      <c r="E2564" s="4"/>
    </row>
    <row r="2565" spans="1:5" x14ac:dyDescent="0.35">
      <c r="A2565" s="51"/>
      <c r="B2565" s="2"/>
      <c r="D2565" s="52"/>
      <c r="E2565" s="4"/>
    </row>
    <row r="2566" spans="1:5" x14ac:dyDescent="0.35">
      <c r="A2566" s="51"/>
      <c r="B2566" s="2"/>
      <c r="D2566" s="52"/>
      <c r="E2566" s="4"/>
    </row>
    <row r="2567" spans="1:5" x14ac:dyDescent="0.35">
      <c r="A2567" s="51"/>
      <c r="B2567" s="2"/>
      <c r="D2567" s="52"/>
      <c r="E2567" s="4"/>
    </row>
    <row r="2568" spans="1:5" x14ac:dyDescent="0.35">
      <c r="A2568" s="51"/>
      <c r="B2568" s="2"/>
      <c r="D2568" s="52"/>
      <c r="E2568" s="4"/>
    </row>
    <row r="2569" spans="1:5" x14ac:dyDescent="0.35">
      <c r="A2569" s="51"/>
      <c r="B2569" s="2"/>
      <c r="D2569" s="52"/>
      <c r="E2569" s="4"/>
    </row>
    <row r="2570" spans="1:5" x14ac:dyDescent="0.35">
      <c r="A2570" s="51"/>
      <c r="B2570" s="2"/>
      <c r="D2570" s="52"/>
      <c r="E2570" s="4"/>
    </row>
    <row r="2571" spans="1:5" x14ac:dyDescent="0.35">
      <c r="A2571" s="51"/>
      <c r="B2571" s="2"/>
      <c r="D2571" s="52"/>
      <c r="E2571" s="4"/>
    </row>
    <row r="2572" spans="1:5" x14ac:dyDescent="0.35">
      <c r="A2572" s="51"/>
      <c r="B2572" s="2"/>
      <c r="D2572" s="52"/>
      <c r="E2572" s="4"/>
    </row>
    <row r="2573" spans="1:5" x14ac:dyDescent="0.35">
      <c r="A2573" s="51"/>
      <c r="B2573" s="2"/>
      <c r="D2573" s="52"/>
      <c r="E2573" s="4"/>
    </row>
    <row r="2574" spans="1:5" x14ac:dyDescent="0.35">
      <c r="A2574" s="51"/>
      <c r="B2574" s="2"/>
      <c r="D2574" s="52"/>
      <c r="E2574" s="4"/>
    </row>
    <row r="2575" spans="1:5" x14ac:dyDescent="0.35">
      <c r="A2575" s="51"/>
      <c r="B2575" s="2"/>
      <c r="D2575" s="52"/>
      <c r="E2575" s="4"/>
    </row>
    <row r="2576" spans="1:5" x14ac:dyDescent="0.35">
      <c r="A2576" s="51"/>
      <c r="B2576" s="2"/>
      <c r="D2576" s="52"/>
      <c r="E2576" s="4"/>
    </row>
    <row r="2577" spans="1:5" x14ac:dyDescent="0.35">
      <c r="A2577" s="51"/>
      <c r="B2577" s="2"/>
      <c r="D2577" s="52"/>
      <c r="E2577" s="4"/>
    </row>
    <row r="2578" spans="1:5" x14ac:dyDescent="0.35">
      <c r="A2578" s="51"/>
      <c r="B2578" s="2"/>
      <c r="D2578" s="52"/>
      <c r="E2578" s="4"/>
    </row>
    <row r="2579" spans="1:5" x14ac:dyDescent="0.35">
      <c r="A2579" s="51"/>
      <c r="B2579" s="2"/>
      <c r="D2579" s="52"/>
      <c r="E2579" s="4"/>
    </row>
    <row r="2580" spans="1:5" x14ac:dyDescent="0.35">
      <c r="A2580" s="51"/>
      <c r="B2580" s="2"/>
      <c r="D2580" s="52"/>
      <c r="E2580" s="4"/>
    </row>
    <row r="2581" spans="1:5" x14ac:dyDescent="0.35">
      <c r="A2581" s="51"/>
      <c r="B2581" s="2"/>
      <c r="D2581" s="52"/>
      <c r="E2581" s="4"/>
    </row>
    <row r="2582" spans="1:5" x14ac:dyDescent="0.35">
      <c r="A2582" s="51"/>
      <c r="B2582" s="2"/>
      <c r="D2582" s="52"/>
      <c r="E2582" s="4"/>
    </row>
    <row r="2583" spans="1:5" x14ac:dyDescent="0.35">
      <c r="A2583" s="51"/>
      <c r="B2583" s="2"/>
      <c r="D2583" s="52"/>
      <c r="E2583" s="4"/>
    </row>
    <row r="2584" spans="1:5" x14ac:dyDescent="0.35">
      <c r="A2584" s="51"/>
      <c r="B2584" s="2"/>
      <c r="D2584" s="52"/>
      <c r="E2584" s="4"/>
    </row>
    <row r="2585" spans="1:5" x14ac:dyDescent="0.35">
      <c r="A2585" s="51"/>
      <c r="B2585" s="2"/>
      <c r="D2585" s="52"/>
      <c r="E2585" s="4"/>
    </row>
    <row r="2586" spans="1:5" x14ac:dyDescent="0.35">
      <c r="A2586" s="51"/>
      <c r="B2586" s="2"/>
      <c r="D2586" s="52"/>
      <c r="E2586" s="4"/>
    </row>
    <row r="2587" spans="1:5" x14ac:dyDescent="0.35">
      <c r="A2587" s="51"/>
      <c r="B2587" s="2"/>
      <c r="D2587" s="52"/>
      <c r="E2587" s="4"/>
    </row>
    <row r="2588" spans="1:5" x14ac:dyDescent="0.35">
      <c r="A2588" s="51"/>
      <c r="B2588" s="2"/>
      <c r="D2588" s="52"/>
      <c r="E2588" s="4"/>
    </row>
    <row r="2589" spans="1:5" x14ac:dyDescent="0.35">
      <c r="A2589" s="51"/>
      <c r="B2589" s="2"/>
      <c r="D2589" s="52"/>
      <c r="E2589" s="4"/>
    </row>
    <row r="2590" spans="1:5" x14ac:dyDescent="0.35">
      <c r="A2590" s="51"/>
      <c r="B2590" s="2"/>
      <c r="D2590" s="52"/>
      <c r="E2590" s="4"/>
    </row>
    <row r="2591" spans="1:5" x14ac:dyDescent="0.35">
      <c r="A2591" s="51"/>
      <c r="B2591" s="2"/>
      <c r="D2591" s="52"/>
      <c r="E2591" s="4"/>
    </row>
    <row r="2592" spans="1:5" x14ac:dyDescent="0.35">
      <c r="A2592" s="51"/>
      <c r="B2592" s="2"/>
      <c r="D2592" s="52"/>
      <c r="E2592" s="4"/>
    </row>
    <row r="2593" spans="1:5" x14ac:dyDescent="0.35">
      <c r="A2593" s="51"/>
      <c r="B2593" s="2"/>
      <c r="D2593" s="52"/>
      <c r="E2593" s="4"/>
    </row>
    <row r="2594" spans="1:5" x14ac:dyDescent="0.35">
      <c r="A2594" s="51"/>
      <c r="B2594" s="2"/>
      <c r="D2594" s="52"/>
      <c r="E2594" s="4"/>
    </row>
    <row r="2595" spans="1:5" x14ac:dyDescent="0.35">
      <c r="A2595" s="51"/>
      <c r="B2595" s="2"/>
      <c r="D2595" s="52"/>
      <c r="E2595" s="4"/>
    </row>
    <row r="2596" spans="1:5" x14ac:dyDescent="0.35">
      <c r="A2596" s="51"/>
      <c r="B2596" s="2"/>
      <c r="D2596" s="52"/>
      <c r="E2596" s="4"/>
    </row>
    <row r="2597" spans="1:5" x14ac:dyDescent="0.35">
      <c r="A2597" s="51"/>
      <c r="B2597" s="2"/>
      <c r="D2597" s="52"/>
      <c r="E2597" s="4"/>
    </row>
    <row r="2598" spans="1:5" x14ac:dyDescent="0.35">
      <c r="A2598" s="51"/>
      <c r="B2598" s="2"/>
      <c r="D2598" s="52"/>
      <c r="E2598" s="4"/>
    </row>
    <row r="2599" spans="1:5" x14ac:dyDescent="0.35">
      <c r="A2599" s="51"/>
      <c r="B2599" s="2"/>
      <c r="D2599" s="52"/>
      <c r="E2599" s="4"/>
    </row>
    <row r="2600" spans="1:5" x14ac:dyDescent="0.35">
      <c r="A2600" s="51"/>
      <c r="B2600" s="2"/>
      <c r="D2600" s="52"/>
      <c r="E2600" s="4"/>
    </row>
    <row r="2601" spans="1:5" x14ac:dyDescent="0.35">
      <c r="A2601" s="51"/>
      <c r="B2601" s="2"/>
      <c r="D2601" s="52"/>
      <c r="E2601" s="4"/>
    </row>
    <row r="2602" spans="1:5" x14ac:dyDescent="0.35">
      <c r="A2602" s="51"/>
      <c r="B2602" s="2"/>
      <c r="D2602" s="52"/>
      <c r="E2602" s="4"/>
    </row>
    <row r="2603" spans="1:5" x14ac:dyDescent="0.35">
      <c r="A2603" s="51"/>
      <c r="B2603" s="2"/>
      <c r="D2603" s="52"/>
      <c r="E2603" s="4"/>
    </row>
    <row r="2604" spans="1:5" x14ac:dyDescent="0.35">
      <c r="A2604" s="51"/>
      <c r="B2604" s="2"/>
      <c r="D2604" s="52"/>
      <c r="E2604" s="4"/>
    </row>
    <row r="2605" spans="1:5" x14ac:dyDescent="0.35">
      <c r="A2605" s="51"/>
      <c r="B2605" s="2"/>
      <c r="D2605" s="52"/>
      <c r="E2605" s="4"/>
    </row>
    <row r="2606" spans="1:5" x14ac:dyDescent="0.35">
      <c r="A2606" s="51"/>
      <c r="B2606" s="2"/>
      <c r="D2606" s="52"/>
      <c r="E2606" s="4"/>
    </row>
    <row r="2607" spans="1:5" x14ac:dyDescent="0.35">
      <c r="A2607" s="51"/>
      <c r="B2607" s="2"/>
      <c r="D2607" s="52"/>
      <c r="E2607" s="4"/>
    </row>
    <row r="2608" spans="1:5" x14ac:dyDescent="0.35">
      <c r="A2608" s="51"/>
      <c r="B2608" s="2"/>
      <c r="D2608" s="52"/>
      <c r="E2608" s="4"/>
    </row>
    <row r="2609" spans="1:5" x14ac:dyDescent="0.35">
      <c r="A2609" s="51"/>
      <c r="B2609" s="2"/>
      <c r="D2609" s="52"/>
      <c r="E2609" s="4"/>
    </row>
    <row r="2610" spans="1:5" x14ac:dyDescent="0.35">
      <c r="A2610" s="51"/>
      <c r="B2610" s="2"/>
      <c r="D2610" s="52"/>
      <c r="E2610" s="4"/>
    </row>
    <row r="2611" spans="1:5" x14ac:dyDescent="0.35">
      <c r="A2611" s="51"/>
      <c r="B2611" s="2"/>
      <c r="D2611" s="52"/>
      <c r="E2611" s="4"/>
    </row>
    <row r="2612" spans="1:5" x14ac:dyDescent="0.35">
      <c r="A2612" s="51"/>
      <c r="B2612" s="2"/>
      <c r="D2612" s="52"/>
      <c r="E2612" s="4"/>
    </row>
    <row r="2613" spans="1:5" x14ac:dyDescent="0.35">
      <c r="A2613" s="51"/>
      <c r="B2613" s="2"/>
      <c r="D2613" s="52"/>
      <c r="E2613" s="4"/>
    </row>
    <row r="2614" spans="1:5" x14ac:dyDescent="0.35">
      <c r="A2614" s="51"/>
      <c r="B2614" s="2"/>
      <c r="D2614" s="52"/>
      <c r="E2614" s="4"/>
    </row>
    <row r="2615" spans="1:5" x14ac:dyDescent="0.35">
      <c r="A2615" s="51"/>
      <c r="B2615" s="2"/>
      <c r="D2615" s="52"/>
      <c r="E2615" s="4"/>
    </row>
    <row r="2616" spans="1:5" x14ac:dyDescent="0.35">
      <c r="A2616" s="51"/>
      <c r="B2616" s="2"/>
      <c r="D2616" s="52"/>
      <c r="E2616" s="4"/>
    </row>
    <row r="2617" spans="1:5" x14ac:dyDescent="0.35">
      <c r="A2617" s="51"/>
      <c r="B2617" s="2"/>
      <c r="D2617" s="52"/>
      <c r="E2617" s="4"/>
    </row>
    <row r="2618" spans="1:5" x14ac:dyDescent="0.35">
      <c r="A2618" s="51"/>
      <c r="B2618" s="2"/>
      <c r="D2618" s="52"/>
      <c r="E2618" s="4"/>
    </row>
    <row r="2619" spans="1:5" x14ac:dyDescent="0.35">
      <c r="A2619" s="51"/>
      <c r="B2619" s="2"/>
      <c r="D2619" s="52"/>
      <c r="E2619" s="4"/>
    </row>
    <row r="2620" spans="1:5" x14ac:dyDescent="0.35">
      <c r="A2620" s="51"/>
      <c r="B2620" s="2"/>
      <c r="D2620" s="52"/>
      <c r="E2620" s="4"/>
    </row>
    <row r="2621" spans="1:5" x14ac:dyDescent="0.35">
      <c r="A2621" s="51"/>
      <c r="B2621" s="2"/>
      <c r="D2621" s="52"/>
      <c r="E2621" s="4"/>
    </row>
    <row r="2622" spans="1:5" x14ac:dyDescent="0.35">
      <c r="A2622" s="51"/>
      <c r="B2622" s="2"/>
      <c r="D2622" s="52"/>
      <c r="E2622" s="4"/>
    </row>
    <row r="2623" spans="1:5" x14ac:dyDescent="0.35">
      <c r="A2623" s="51"/>
      <c r="B2623" s="2"/>
      <c r="D2623" s="52"/>
      <c r="E2623" s="4"/>
    </row>
    <row r="2624" spans="1:5" x14ac:dyDescent="0.35">
      <c r="A2624" s="51"/>
      <c r="B2624" s="2"/>
      <c r="D2624" s="52"/>
      <c r="E2624" s="4"/>
    </row>
    <row r="2625" spans="1:5" x14ac:dyDescent="0.35">
      <c r="A2625" s="51"/>
      <c r="B2625" s="2"/>
      <c r="D2625" s="52"/>
      <c r="E2625" s="4"/>
    </row>
    <row r="2626" spans="1:5" x14ac:dyDescent="0.35">
      <c r="A2626" s="51"/>
      <c r="B2626" s="2"/>
      <c r="D2626" s="52"/>
      <c r="E2626" s="4"/>
    </row>
    <row r="2627" spans="1:5" x14ac:dyDescent="0.35">
      <c r="A2627" s="51"/>
      <c r="B2627" s="2"/>
      <c r="D2627" s="52"/>
      <c r="E2627" s="4"/>
    </row>
    <row r="2628" spans="1:5" x14ac:dyDescent="0.35">
      <c r="A2628" s="51"/>
      <c r="B2628" s="2"/>
      <c r="D2628" s="52"/>
      <c r="E2628" s="4"/>
    </row>
    <row r="2629" spans="1:5" x14ac:dyDescent="0.35">
      <c r="A2629" s="51"/>
      <c r="B2629" s="2"/>
      <c r="D2629" s="52"/>
      <c r="E2629" s="4"/>
    </row>
    <row r="2630" spans="1:5" x14ac:dyDescent="0.35">
      <c r="A2630" s="51"/>
      <c r="B2630" s="2"/>
      <c r="D2630" s="52"/>
      <c r="E2630" s="4"/>
    </row>
    <row r="2631" spans="1:5" x14ac:dyDescent="0.35">
      <c r="A2631" s="51"/>
      <c r="B2631" s="2"/>
      <c r="D2631" s="52"/>
      <c r="E2631" s="4"/>
    </row>
    <row r="2632" spans="1:5" x14ac:dyDescent="0.35">
      <c r="A2632" s="51"/>
      <c r="B2632" s="2"/>
      <c r="D2632" s="52"/>
      <c r="E2632" s="4"/>
    </row>
    <row r="2633" spans="1:5" x14ac:dyDescent="0.35">
      <c r="A2633" s="51"/>
      <c r="B2633" s="2"/>
      <c r="D2633" s="52"/>
      <c r="E2633" s="4"/>
    </row>
    <row r="2634" spans="1:5" x14ac:dyDescent="0.35">
      <c r="A2634" s="51"/>
      <c r="B2634" s="2"/>
      <c r="D2634" s="52"/>
      <c r="E2634" s="4"/>
    </row>
    <row r="2635" spans="1:5" x14ac:dyDescent="0.35">
      <c r="A2635" s="51"/>
      <c r="B2635" s="2"/>
      <c r="D2635" s="52"/>
      <c r="E2635" s="4"/>
    </row>
    <row r="2636" spans="1:5" x14ac:dyDescent="0.35">
      <c r="A2636" s="51"/>
      <c r="B2636" s="2"/>
      <c r="D2636" s="52"/>
      <c r="E2636" s="4"/>
    </row>
    <row r="2637" spans="1:5" x14ac:dyDescent="0.35">
      <c r="A2637" s="51"/>
      <c r="B2637" s="2"/>
      <c r="D2637" s="52"/>
      <c r="E2637" s="4"/>
    </row>
    <row r="2638" spans="1:5" x14ac:dyDescent="0.35">
      <c r="A2638" s="51"/>
      <c r="B2638" s="2"/>
      <c r="D2638" s="52"/>
      <c r="E2638" s="4"/>
    </row>
    <row r="2639" spans="1:5" x14ac:dyDescent="0.35">
      <c r="A2639" s="51"/>
      <c r="B2639" s="2"/>
      <c r="D2639" s="52"/>
      <c r="E2639" s="4"/>
    </row>
    <row r="2640" spans="1:5" x14ac:dyDescent="0.35">
      <c r="A2640" s="51"/>
      <c r="B2640" s="2"/>
      <c r="D2640" s="52"/>
      <c r="E2640" s="4"/>
    </row>
    <row r="2641" spans="1:5" x14ac:dyDescent="0.35">
      <c r="A2641" s="51"/>
      <c r="B2641" s="2"/>
      <c r="D2641" s="52"/>
      <c r="E2641" s="4"/>
    </row>
    <row r="2642" spans="1:5" x14ac:dyDescent="0.35">
      <c r="A2642" s="51"/>
      <c r="B2642" s="2"/>
      <c r="D2642" s="52"/>
      <c r="E2642" s="4"/>
    </row>
    <row r="2643" spans="1:5" x14ac:dyDescent="0.35">
      <c r="A2643" s="51"/>
      <c r="B2643" s="2"/>
      <c r="D2643" s="52"/>
      <c r="E2643" s="4"/>
    </row>
    <row r="2644" spans="1:5" x14ac:dyDescent="0.35">
      <c r="A2644" s="51"/>
      <c r="B2644" s="2"/>
      <c r="D2644" s="52"/>
      <c r="E2644" s="4"/>
    </row>
    <row r="2645" spans="1:5" x14ac:dyDescent="0.35">
      <c r="A2645" s="51"/>
      <c r="B2645" s="2"/>
      <c r="D2645" s="52"/>
      <c r="E2645" s="4"/>
    </row>
    <row r="2646" spans="1:5" x14ac:dyDescent="0.35">
      <c r="A2646" s="51"/>
      <c r="B2646" s="2"/>
      <c r="D2646" s="52"/>
      <c r="E2646" s="4"/>
    </row>
    <row r="2647" spans="1:5" x14ac:dyDescent="0.35">
      <c r="A2647" s="51"/>
      <c r="B2647" s="2"/>
      <c r="D2647" s="52"/>
      <c r="E2647" s="4"/>
    </row>
    <row r="2648" spans="1:5" x14ac:dyDescent="0.35">
      <c r="A2648" s="51"/>
      <c r="B2648" s="2"/>
      <c r="D2648" s="52"/>
      <c r="E2648" s="4"/>
    </row>
    <row r="2649" spans="1:5" x14ac:dyDescent="0.35">
      <c r="A2649" s="51"/>
      <c r="B2649" s="2"/>
      <c r="D2649" s="52"/>
      <c r="E2649" s="4"/>
    </row>
    <row r="2650" spans="1:5" x14ac:dyDescent="0.35">
      <c r="A2650" s="51"/>
      <c r="B2650" s="2"/>
      <c r="D2650" s="52"/>
      <c r="E2650" s="4"/>
    </row>
    <row r="2651" spans="1:5" x14ac:dyDescent="0.35">
      <c r="A2651" s="51"/>
      <c r="B2651" s="2"/>
      <c r="D2651" s="52"/>
      <c r="E2651" s="4"/>
    </row>
    <row r="2652" spans="1:5" x14ac:dyDescent="0.35">
      <c r="A2652" s="51"/>
      <c r="B2652" s="2"/>
      <c r="D2652" s="52"/>
      <c r="E2652" s="4"/>
    </row>
    <row r="2653" spans="1:5" x14ac:dyDescent="0.35">
      <c r="A2653" s="51"/>
      <c r="B2653" s="2"/>
      <c r="D2653" s="52"/>
      <c r="E2653" s="4"/>
    </row>
    <row r="2654" spans="1:5" x14ac:dyDescent="0.35">
      <c r="A2654" s="51"/>
      <c r="B2654" s="2"/>
      <c r="D2654" s="52"/>
      <c r="E2654" s="4"/>
    </row>
    <row r="2655" spans="1:5" x14ac:dyDescent="0.35">
      <c r="A2655" s="51"/>
      <c r="B2655" s="2"/>
      <c r="D2655" s="52"/>
      <c r="E2655" s="4"/>
    </row>
    <row r="2656" spans="1:5" x14ac:dyDescent="0.35">
      <c r="A2656" s="51"/>
      <c r="B2656" s="2"/>
      <c r="D2656" s="52"/>
      <c r="E2656" s="4"/>
    </row>
    <row r="2657" spans="1:5" x14ac:dyDescent="0.35">
      <c r="A2657" s="51"/>
      <c r="B2657" s="2"/>
      <c r="D2657" s="52"/>
      <c r="E2657" s="4"/>
    </row>
    <row r="2658" spans="1:5" x14ac:dyDescent="0.35">
      <c r="A2658" s="51"/>
      <c r="B2658" s="2"/>
      <c r="D2658" s="52"/>
      <c r="E2658" s="4"/>
    </row>
    <row r="2659" spans="1:5" x14ac:dyDescent="0.35">
      <c r="A2659" s="51"/>
      <c r="B2659" s="2"/>
      <c r="D2659" s="52"/>
      <c r="E2659" s="4"/>
    </row>
    <row r="2660" spans="1:5" x14ac:dyDescent="0.35">
      <c r="A2660" s="51"/>
      <c r="B2660" s="2"/>
      <c r="D2660" s="52"/>
      <c r="E2660" s="4"/>
    </row>
    <row r="2661" spans="1:5" x14ac:dyDescent="0.35">
      <c r="A2661" s="51"/>
      <c r="B2661" s="2"/>
      <c r="D2661" s="52"/>
      <c r="E2661" s="4"/>
    </row>
    <row r="2662" spans="1:5" x14ac:dyDescent="0.35">
      <c r="A2662" s="51"/>
      <c r="B2662" s="2"/>
      <c r="D2662" s="52"/>
      <c r="E2662" s="4"/>
    </row>
    <row r="2663" spans="1:5" x14ac:dyDescent="0.35">
      <c r="A2663" s="51"/>
      <c r="B2663" s="2"/>
      <c r="D2663" s="52"/>
      <c r="E2663" s="4"/>
    </row>
    <row r="2664" spans="1:5" x14ac:dyDescent="0.35">
      <c r="A2664" s="51"/>
      <c r="B2664" s="2"/>
      <c r="D2664" s="52"/>
      <c r="E2664" s="4"/>
    </row>
    <row r="2665" spans="1:5" x14ac:dyDescent="0.35">
      <c r="A2665" s="51"/>
      <c r="B2665" s="2"/>
      <c r="D2665" s="52"/>
      <c r="E2665" s="4"/>
    </row>
    <row r="2666" spans="1:5" x14ac:dyDescent="0.35">
      <c r="A2666" s="51"/>
      <c r="B2666" s="2"/>
      <c r="D2666" s="52"/>
      <c r="E2666" s="4"/>
    </row>
    <row r="2667" spans="1:5" x14ac:dyDescent="0.35">
      <c r="A2667" s="51"/>
      <c r="B2667" s="2"/>
      <c r="D2667" s="52"/>
      <c r="E2667" s="4"/>
    </row>
    <row r="2668" spans="1:5" x14ac:dyDescent="0.35">
      <c r="A2668" s="51"/>
      <c r="B2668" s="2"/>
      <c r="D2668" s="52"/>
      <c r="E2668" s="4"/>
    </row>
    <row r="2669" spans="1:5" x14ac:dyDescent="0.35">
      <c r="A2669" s="51"/>
      <c r="B2669" s="2"/>
      <c r="D2669" s="52"/>
      <c r="E2669" s="4"/>
    </row>
    <row r="2670" spans="1:5" x14ac:dyDescent="0.35">
      <c r="A2670" s="51"/>
      <c r="B2670" s="2"/>
      <c r="D2670" s="52"/>
      <c r="E2670" s="4"/>
    </row>
    <row r="2671" spans="1:5" x14ac:dyDescent="0.35">
      <c r="A2671" s="51"/>
      <c r="B2671" s="2"/>
      <c r="D2671" s="52"/>
      <c r="E2671" s="4"/>
    </row>
    <row r="2672" spans="1:5" x14ac:dyDescent="0.35">
      <c r="A2672" s="51"/>
      <c r="B2672" s="2"/>
      <c r="D2672" s="52"/>
      <c r="E2672" s="4"/>
    </row>
    <row r="2673" spans="1:5" x14ac:dyDescent="0.35">
      <c r="A2673" s="51"/>
      <c r="B2673" s="2"/>
      <c r="D2673" s="52"/>
      <c r="E2673" s="4"/>
    </row>
    <row r="2674" spans="1:5" x14ac:dyDescent="0.35">
      <c r="A2674" s="51"/>
      <c r="B2674" s="2"/>
      <c r="D2674" s="52"/>
      <c r="E2674" s="4"/>
    </row>
    <row r="2675" spans="1:5" x14ac:dyDescent="0.35">
      <c r="A2675" s="51"/>
      <c r="B2675" s="2"/>
      <c r="D2675" s="52"/>
      <c r="E2675" s="4"/>
    </row>
    <row r="2676" spans="1:5" x14ac:dyDescent="0.35">
      <c r="A2676" s="51"/>
      <c r="B2676" s="2"/>
      <c r="D2676" s="52"/>
      <c r="E2676" s="4"/>
    </row>
    <row r="2677" spans="1:5" x14ac:dyDescent="0.35">
      <c r="A2677" s="51"/>
      <c r="B2677" s="2"/>
      <c r="D2677" s="52"/>
      <c r="E2677" s="4"/>
    </row>
    <row r="2678" spans="1:5" x14ac:dyDescent="0.35">
      <c r="A2678" s="51"/>
      <c r="B2678" s="2"/>
      <c r="D2678" s="52"/>
      <c r="E2678" s="4"/>
    </row>
    <row r="2679" spans="1:5" x14ac:dyDescent="0.35">
      <c r="A2679" s="51"/>
      <c r="B2679" s="2"/>
      <c r="D2679" s="52"/>
      <c r="E2679" s="4"/>
    </row>
    <row r="2680" spans="1:5" x14ac:dyDescent="0.35">
      <c r="A2680" s="51"/>
      <c r="B2680" s="2"/>
      <c r="D2680" s="52"/>
      <c r="E2680" s="4"/>
    </row>
    <row r="2681" spans="1:5" x14ac:dyDescent="0.35">
      <c r="A2681" s="51"/>
      <c r="B2681" s="2"/>
      <c r="D2681" s="52"/>
      <c r="E2681" s="4"/>
    </row>
    <row r="2682" spans="1:5" x14ac:dyDescent="0.35">
      <c r="A2682" s="51"/>
      <c r="B2682" s="2"/>
      <c r="D2682" s="52"/>
      <c r="E2682" s="4"/>
    </row>
    <row r="2683" spans="1:5" x14ac:dyDescent="0.35">
      <c r="A2683" s="51"/>
      <c r="B2683" s="2"/>
      <c r="D2683" s="52"/>
      <c r="E2683" s="4"/>
    </row>
    <row r="2684" spans="1:5" x14ac:dyDescent="0.35">
      <c r="A2684" s="51"/>
      <c r="B2684" s="2"/>
      <c r="D2684" s="52"/>
      <c r="E2684" s="4"/>
    </row>
    <row r="2685" spans="1:5" x14ac:dyDescent="0.35">
      <c r="A2685" s="51"/>
      <c r="B2685" s="2"/>
      <c r="D2685" s="52"/>
      <c r="E2685" s="4"/>
    </row>
    <row r="2686" spans="1:5" x14ac:dyDescent="0.35">
      <c r="A2686" s="51"/>
      <c r="B2686" s="2"/>
      <c r="D2686" s="52"/>
      <c r="E2686" s="4"/>
    </row>
    <row r="2687" spans="1:5" x14ac:dyDescent="0.35">
      <c r="A2687" s="51"/>
      <c r="B2687" s="2"/>
      <c r="D2687" s="52"/>
      <c r="E2687" s="4"/>
    </row>
    <row r="2688" spans="1:5" x14ac:dyDescent="0.35">
      <c r="A2688" s="51"/>
      <c r="B2688" s="2"/>
      <c r="D2688" s="52"/>
      <c r="E2688" s="4"/>
    </row>
    <row r="2689" spans="1:5" x14ac:dyDescent="0.35">
      <c r="A2689" s="51"/>
      <c r="B2689" s="2"/>
      <c r="D2689" s="52"/>
      <c r="E2689" s="4"/>
    </row>
    <row r="2690" spans="1:5" x14ac:dyDescent="0.35">
      <c r="A2690" s="51"/>
      <c r="B2690" s="2"/>
      <c r="D2690" s="52"/>
      <c r="E2690" s="4"/>
    </row>
    <row r="2691" spans="1:5" x14ac:dyDescent="0.35">
      <c r="A2691" s="51"/>
      <c r="B2691" s="2"/>
      <c r="D2691" s="52"/>
      <c r="E2691" s="4"/>
    </row>
    <row r="2692" spans="1:5" x14ac:dyDescent="0.35">
      <c r="A2692" s="51"/>
      <c r="B2692" s="2"/>
      <c r="D2692" s="52"/>
      <c r="E2692" s="4"/>
    </row>
    <row r="2693" spans="1:5" x14ac:dyDescent="0.35">
      <c r="A2693" s="51"/>
      <c r="B2693" s="2"/>
      <c r="D2693" s="52"/>
      <c r="E2693" s="4"/>
    </row>
    <row r="2694" spans="1:5" x14ac:dyDescent="0.35">
      <c r="A2694" s="51"/>
      <c r="B2694" s="2"/>
      <c r="D2694" s="52"/>
      <c r="E2694" s="4"/>
    </row>
    <row r="2695" spans="1:5" x14ac:dyDescent="0.35">
      <c r="A2695" s="51"/>
      <c r="B2695" s="2"/>
      <c r="D2695" s="52"/>
      <c r="E2695" s="4"/>
    </row>
    <row r="2696" spans="1:5" x14ac:dyDescent="0.35">
      <c r="A2696" s="51"/>
      <c r="B2696" s="2"/>
      <c r="D2696" s="52"/>
      <c r="E2696" s="4"/>
    </row>
    <row r="2697" spans="1:5" x14ac:dyDescent="0.35">
      <c r="A2697" s="51"/>
      <c r="B2697" s="2"/>
      <c r="D2697" s="52"/>
      <c r="E2697" s="4"/>
    </row>
    <row r="2698" spans="1:5" x14ac:dyDescent="0.35">
      <c r="A2698" s="51"/>
      <c r="B2698" s="2"/>
      <c r="D2698" s="52"/>
      <c r="E2698" s="4"/>
    </row>
    <row r="2699" spans="1:5" x14ac:dyDescent="0.35">
      <c r="A2699" s="51"/>
      <c r="B2699" s="2"/>
      <c r="D2699" s="52"/>
      <c r="E2699" s="4"/>
    </row>
    <row r="2700" spans="1:5" x14ac:dyDescent="0.35">
      <c r="A2700" s="51"/>
      <c r="B2700" s="2"/>
      <c r="D2700" s="52"/>
      <c r="E2700" s="4"/>
    </row>
    <row r="2701" spans="1:5" x14ac:dyDescent="0.35">
      <c r="A2701" s="51"/>
      <c r="B2701" s="2"/>
      <c r="D2701" s="52"/>
      <c r="E2701" s="4"/>
    </row>
    <row r="2702" spans="1:5" x14ac:dyDescent="0.35">
      <c r="A2702" s="51"/>
      <c r="B2702" s="2"/>
      <c r="D2702" s="52"/>
      <c r="E2702" s="4"/>
    </row>
    <row r="2703" spans="1:5" x14ac:dyDescent="0.35">
      <c r="A2703" s="51"/>
      <c r="B2703" s="2"/>
      <c r="D2703" s="52"/>
      <c r="E2703" s="4"/>
    </row>
    <row r="2704" spans="1:5" x14ac:dyDescent="0.35">
      <c r="A2704" s="51"/>
      <c r="B2704" s="2"/>
      <c r="D2704" s="52"/>
      <c r="E2704" s="4"/>
    </row>
    <row r="2705" spans="1:5" x14ac:dyDescent="0.35">
      <c r="A2705" s="51"/>
      <c r="B2705" s="2"/>
      <c r="D2705" s="52"/>
      <c r="E2705" s="4"/>
    </row>
    <row r="2706" spans="1:5" x14ac:dyDescent="0.35">
      <c r="A2706" s="51"/>
      <c r="B2706" s="2"/>
      <c r="D2706" s="52"/>
      <c r="E2706" s="4"/>
    </row>
    <row r="2707" spans="1:5" x14ac:dyDescent="0.35">
      <c r="A2707" s="51"/>
      <c r="B2707" s="2"/>
      <c r="D2707" s="52"/>
      <c r="E2707" s="4"/>
    </row>
    <row r="2708" spans="1:5" x14ac:dyDescent="0.35">
      <c r="A2708" s="51"/>
      <c r="B2708" s="2"/>
      <c r="D2708" s="52"/>
      <c r="E2708" s="4"/>
    </row>
    <row r="2709" spans="1:5" x14ac:dyDescent="0.35">
      <c r="A2709" s="51"/>
      <c r="B2709" s="2"/>
      <c r="D2709" s="52"/>
      <c r="E2709" s="4"/>
    </row>
    <row r="2710" spans="1:5" x14ac:dyDescent="0.35">
      <c r="A2710" s="51"/>
      <c r="B2710" s="2"/>
      <c r="D2710" s="52"/>
      <c r="E2710" s="4"/>
    </row>
    <row r="2711" spans="1:5" x14ac:dyDescent="0.35">
      <c r="A2711" s="51"/>
      <c r="B2711" s="2"/>
      <c r="D2711" s="52"/>
      <c r="E2711" s="4"/>
    </row>
    <row r="2712" spans="1:5" x14ac:dyDescent="0.35">
      <c r="A2712" s="51"/>
      <c r="B2712" s="2"/>
      <c r="D2712" s="52"/>
      <c r="E2712" s="4"/>
    </row>
    <row r="2713" spans="1:5" x14ac:dyDescent="0.35">
      <c r="A2713" s="51"/>
      <c r="B2713" s="2"/>
      <c r="D2713" s="52"/>
      <c r="E2713" s="4"/>
    </row>
    <row r="2714" spans="1:5" x14ac:dyDescent="0.35">
      <c r="A2714" s="51"/>
      <c r="B2714" s="2"/>
      <c r="D2714" s="52"/>
      <c r="E2714" s="4"/>
    </row>
    <row r="2715" spans="1:5" x14ac:dyDescent="0.35">
      <c r="A2715" s="51"/>
      <c r="B2715" s="2"/>
      <c r="D2715" s="52"/>
      <c r="E2715" s="4"/>
    </row>
    <row r="2716" spans="1:5" x14ac:dyDescent="0.35">
      <c r="A2716" s="51"/>
      <c r="B2716" s="2"/>
      <c r="D2716" s="52"/>
      <c r="E2716" s="4"/>
    </row>
    <row r="2717" spans="1:5" x14ac:dyDescent="0.35">
      <c r="A2717" s="51"/>
      <c r="B2717" s="2"/>
      <c r="D2717" s="52"/>
      <c r="E2717" s="4"/>
    </row>
    <row r="2718" spans="1:5" x14ac:dyDescent="0.35">
      <c r="A2718" s="51"/>
      <c r="B2718" s="2"/>
      <c r="D2718" s="52"/>
      <c r="E2718" s="4"/>
    </row>
    <row r="2719" spans="1:5" x14ac:dyDescent="0.35">
      <c r="A2719" s="51"/>
      <c r="B2719" s="2"/>
      <c r="D2719" s="52"/>
      <c r="E2719" s="4"/>
    </row>
    <row r="2720" spans="1:5" x14ac:dyDescent="0.35">
      <c r="A2720" s="51"/>
      <c r="B2720" s="2"/>
      <c r="D2720" s="52"/>
      <c r="E2720" s="4"/>
    </row>
    <row r="2721" spans="1:5" x14ac:dyDescent="0.35">
      <c r="A2721" s="51"/>
      <c r="B2721" s="2"/>
      <c r="D2721" s="52"/>
      <c r="E2721" s="4"/>
    </row>
    <row r="2722" spans="1:5" x14ac:dyDescent="0.35">
      <c r="A2722" s="51"/>
      <c r="B2722" s="2"/>
      <c r="D2722" s="52"/>
      <c r="E2722" s="4"/>
    </row>
    <row r="2723" spans="1:5" x14ac:dyDescent="0.35">
      <c r="A2723" s="51"/>
      <c r="B2723" s="2"/>
      <c r="D2723" s="52"/>
      <c r="E2723" s="4"/>
    </row>
    <row r="2724" spans="1:5" x14ac:dyDescent="0.35">
      <c r="A2724" s="51"/>
      <c r="B2724" s="2"/>
      <c r="D2724" s="52"/>
      <c r="E2724" s="4"/>
    </row>
    <row r="2725" spans="1:5" x14ac:dyDescent="0.35">
      <c r="A2725" s="51"/>
      <c r="B2725" s="2"/>
      <c r="D2725" s="52"/>
      <c r="E2725" s="4"/>
    </row>
    <row r="2726" spans="1:5" x14ac:dyDescent="0.35">
      <c r="A2726" s="51"/>
      <c r="B2726" s="2"/>
      <c r="D2726" s="52"/>
      <c r="E2726" s="4"/>
    </row>
    <row r="2727" spans="1:5" x14ac:dyDescent="0.35">
      <c r="A2727" s="51"/>
      <c r="B2727" s="2"/>
      <c r="D2727" s="52"/>
      <c r="E2727" s="4"/>
    </row>
    <row r="2728" spans="1:5" x14ac:dyDescent="0.35">
      <c r="A2728" s="51"/>
      <c r="B2728" s="2"/>
      <c r="D2728" s="52"/>
      <c r="E2728" s="4"/>
    </row>
    <row r="2729" spans="1:5" x14ac:dyDescent="0.35">
      <c r="A2729" s="51"/>
      <c r="B2729" s="2"/>
      <c r="D2729" s="52"/>
      <c r="E2729" s="4"/>
    </row>
    <row r="2730" spans="1:5" x14ac:dyDescent="0.35">
      <c r="A2730" s="51"/>
      <c r="B2730" s="2"/>
      <c r="D2730" s="52"/>
      <c r="E2730" s="4"/>
    </row>
    <row r="2731" spans="1:5" x14ac:dyDescent="0.35">
      <c r="A2731" s="51"/>
      <c r="B2731" s="2"/>
      <c r="D2731" s="52"/>
      <c r="E2731" s="4"/>
    </row>
    <row r="2732" spans="1:5" x14ac:dyDescent="0.35">
      <c r="A2732" s="51"/>
      <c r="B2732" s="2"/>
      <c r="D2732" s="52"/>
      <c r="E2732" s="4"/>
    </row>
    <row r="2733" spans="1:5" x14ac:dyDescent="0.35">
      <c r="A2733" s="51"/>
      <c r="B2733" s="2"/>
      <c r="D2733" s="52"/>
      <c r="E2733" s="4"/>
    </row>
    <row r="2734" spans="1:5" x14ac:dyDescent="0.35">
      <c r="A2734" s="51"/>
      <c r="B2734" s="2"/>
      <c r="D2734" s="52"/>
      <c r="E2734" s="4"/>
    </row>
    <row r="2735" spans="1:5" x14ac:dyDescent="0.35">
      <c r="A2735" s="51"/>
      <c r="B2735" s="2"/>
      <c r="D2735" s="52"/>
      <c r="E2735" s="4"/>
    </row>
    <row r="2736" spans="1:5" x14ac:dyDescent="0.35">
      <c r="A2736" s="51"/>
      <c r="B2736" s="2"/>
      <c r="D2736" s="52"/>
      <c r="E2736" s="4"/>
    </row>
    <row r="2737" spans="1:5" x14ac:dyDescent="0.35">
      <c r="A2737" s="51"/>
      <c r="B2737" s="2"/>
      <c r="D2737" s="52"/>
      <c r="E2737" s="4"/>
    </row>
    <row r="2738" spans="1:5" x14ac:dyDescent="0.35">
      <c r="A2738" s="51"/>
      <c r="B2738" s="2"/>
      <c r="D2738" s="52"/>
      <c r="E2738" s="4"/>
    </row>
    <row r="2739" spans="1:5" x14ac:dyDescent="0.35">
      <c r="A2739" s="51"/>
      <c r="B2739" s="2"/>
      <c r="D2739" s="52"/>
      <c r="E2739" s="4"/>
    </row>
    <row r="2740" spans="1:5" x14ac:dyDescent="0.35">
      <c r="A2740" s="51"/>
      <c r="B2740" s="2"/>
      <c r="D2740" s="52"/>
      <c r="E2740" s="4"/>
    </row>
    <row r="2741" spans="1:5" x14ac:dyDescent="0.35">
      <c r="A2741" s="51"/>
      <c r="B2741" s="2"/>
      <c r="D2741" s="52"/>
      <c r="E2741" s="4"/>
    </row>
    <row r="2742" spans="1:5" x14ac:dyDescent="0.35">
      <c r="A2742" s="51"/>
      <c r="B2742" s="2"/>
      <c r="D2742" s="52"/>
      <c r="E2742" s="4"/>
    </row>
    <row r="2743" spans="1:5" x14ac:dyDescent="0.35">
      <c r="A2743" s="51"/>
      <c r="B2743" s="2"/>
      <c r="D2743" s="52"/>
      <c r="E2743" s="4"/>
    </row>
    <row r="2744" spans="1:5" x14ac:dyDescent="0.35">
      <c r="A2744" s="51"/>
      <c r="B2744" s="2"/>
      <c r="D2744" s="52"/>
      <c r="E2744" s="4"/>
    </row>
    <row r="2745" spans="1:5" x14ac:dyDescent="0.35">
      <c r="A2745" s="51"/>
      <c r="B2745" s="2"/>
      <c r="D2745" s="52"/>
      <c r="E2745" s="4"/>
    </row>
    <row r="2746" spans="1:5" x14ac:dyDescent="0.35">
      <c r="A2746" s="51"/>
      <c r="B2746" s="2"/>
      <c r="D2746" s="52"/>
      <c r="E2746" s="4"/>
    </row>
    <row r="2747" spans="1:5" x14ac:dyDescent="0.35">
      <c r="A2747" s="51"/>
      <c r="B2747" s="2"/>
      <c r="D2747" s="52"/>
      <c r="E2747" s="4"/>
    </row>
    <row r="2748" spans="1:5" x14ac:dyDescent="0.35">
      <c r="A2748" s="51"/>
      <c r="B2748" s="2"/>
      <c r="D2748" s="52"/>
      <c r="E2748" s="4"/>
    </row>
    <row r="2749" spans="1:5" x14ac:dyDescent="0.35">
      <c r="A2749" s="51"/>
      <c r="B2749" s="2"/>
      <c r="D2749" s="52"/>
      <c r="E2749" s="4"/>
    </row>
    <row r="2750" spans="1:5" x14ac:dyDescent="0.35">
      <c r="A2750" s="51"/>
      <c r="B2750" s="2"/>
      <c r="D2750" s="52"/>
      <c r="E2750" s="4"/>
    </row>
    <row r="2751" spans="1:5" x14ac:dyDescent="0.35">
      <c r="A2751" s="51"/>
      <c r="B2751" s="2"/>
      <c r="D2751" s="52"/>
      <c r="E2751" s="4"/>
    </row>
    <row r="2752" spans="1:5" x14ac:dyDescent="0.35">
      <c r="A2752" s="51"/>
      <c r="B2752" s="2"/>
      <c r="D2752" s="52"/>
      <c r="E2752" s="4"/>
    </row>
    <row r="2753" spans="1:5" x14ac:dyDescent="0.35">
      <c r="A2753" s="51"/>
      <c r="B2753" s="2"/>
      <c r="D2753" s="52"/>
      <c r="E2753" s="4"/>
    </row>
    <row r="2754" spans="1:5" x14ac:dyDescent="0.35">
      <c r="A2754" s="51"/>
      <c r="B2754" s="2"/>
      <c r="D2754" s="52"/>
      <c r="E2754" s="4"/>
    </row>
    <row r="2755" spans="1:5" x14ac:dyDescent="0.35">
      <c r="A2755" s="51"/>
      <c r="B2755" s="2"/>
      <c r="D2755" s="52"/>
      <c r="E2755" s="4"/>
    </row>
    <row r="2756" spans="1:5" x14ac:dyDescent="0.35">
      <c r="A2756" s="51"/>
      <c r="B2756" s="2"/>
      <c r="D2756" s="52"/>
      <c r="E2756" s="4"/>
    </row>
    <row r="2757" spans="1:5" x14ac:dyDescent="0.35">
      <c r="A2757" s="51"/>
      <c r="B2757" s="2"/>
      <c r="D2757" s="52"/>
      <c r="E2757" s="4"/>
    </row>
    <row r="2758" spans="1:5" x14ac:dyDescent="0.35">
      <c r="A2758" s="51"/>
      <c r="B2758" s="2"/>
      <c r="D2758" s="52"/>
      <c r="E2758" s="4"/>
    </row>
    <row r="2759" spans="1:5" x14ac:dyDescent="0.35">
      <c r="A2759" s="51"/>
      <c r="B2759" s="2"/>
      <c r="D2759" s="52"/>
      <c r="E2759" s="4"/>
    </row>
    <row r="2760" spans="1:5" x14ac:dyDescent="0.35">
      <c r="A2760" s="51"/>
      <c r="B2760" s="2"/>
      <c r="D2760" s="52"/>
      <c r="E2760" s="4"/>
    </row>
    <row r="2761" spans="1:5" x14ac:dyDescent="0.35">
      <c r="A2761" s="51"/>
      <c r="B2761" s="2"/>
      <c r="D2761" s="52"/>
      <c r="E2761" s="4"/>
    </row>
    <row r="2762" spans="1:5" x14ac:dyDescent="0.35">
      <c r="A2762" s="51"/>
      <c r="B2762" s="2"/>
      <c r="D2762" s="52"/>
      <c r="E2762" s="4"/>
    </row>
    <row r="2763" spans="1:5" x14ac:dyDescent="0.35">
      <c r="A2763" s="51"/>
      <c r="B2763" s="2"/>
      <c r="D2763" s="52"/>
      <c r="E2763" s="4"/>
    </row>
    <row r="2764" spans="1:5" x14ac:dyDescent="0.35">
      <c r="A2764" s="51"/>
      <c r="B2764" s="2"/>
      <c r="D2764" s="52"/>
      <c r="E2764" s="4"/>
    </row>
    <row r="2765" spans="1:5" x14ac:dyDescent="0.35">
      <c r="A2765" s="51"/>
      <c r="B2765" s="2"/>
      <c r="D2765" s="52"/>
      <c r="E2765" s="4"/>
    </row>
    <row r="2766" spans="1:5" x14ac:dyDescent="0.35">
      <c r="A2766" s="51"/>
      <c r="B2766" s="2"/>
      <c r="D2766" s="52"/>
      <c r="E2766" s="4"/>
    </row>
    <row r="2767" spans="1:5" x14ac:dyDescent="0.35">
      <c r="A2767" s="51"/>
      <c r="B2767" s="2"/>
      <c r="D2767" s="52"/>
      <c r="E2767" s="4"/>
    </row>
    <row r="2768" spans="1:5" x14ac:dyDescent="0.35">
      <c r="A2768" s="51"/>
      <c r="B2768" s="2"/>
      <c r="D2768" s="52"/>
      <c r="E2768" s="4"/>
    </row>
    <row r="2769" spans="1:5" x14ac:dyDescent="0.35">
      <c r="A2769" s="51"/>
      <c r="B2769" s="2"/>
      <c r="D2769" s="52"/>
      <c r="E2769" s="4"/>
    </row>
    <row r="2770" spans="1:5" x14ac:dyDescent="0.35">
      <c r="A2770" s="51"/>
      <c r="B2770" s="2"/>
      <c r="D2770" s="52"/>
      <c r="E2770" s="4"/>
    </row>
    <row r="2771" spans="1:5" x14ac:dyDescent="0.35">
      <c r="A2771" s="51"/>
      <c r="B2771" s="2"/>
      <c r="D2771" s="52"/>
      <c r="E2771" s="4"/>
    </row>
    <row r="2772" spans="1:5" x14ac:dyDescent="0.35">
      <c r="A2772" s="51"/>
      <c r="B2772" s="2"/>
      <c r="D2772" s="52"/>
      <c r="E2772" s="4"/>
    </row>
    <row r="2773" spans="1:5" x14ac:dyDescent="0.35">
      <c r="A2773" s="51"/>
      <c r="B2773" s="2"/>
      <c r="D2773" s="52"/>
      <c r="E2773" s="4"/>
    </row>
    <row r="2774" spans="1:5" x14ac:dyDescent="0.35">
      <c r="A2774" s="51"/>
      <c r="B2774" s="2"/>
      <c r="D2774" s="52"/>
      <c r="E2774" s="4"/>
    </row>
    <row r="2775" spans="1:5" x14ac:dyDescent="0.35">
      <c r="A2775" s="51"/>
      <c r="B2775" s="2"/>
      <c r="D2775" s="52"/>
      <c r="E2775" s="4"/>
    </row>
    <row r="2776" spans="1:5" x14ac:dyDescent="0.35">
      <c r="A2776" s="51"/>
      <c r="B2776" s="2"/>
      <c r="D2776" s="52"/>
      <c r="E2776" s="4"/>
    </row>
    <row r="2777" spans="1:5" x14ac:dyDescent="0.35">
      <c r="A2777" s="51"/>
      <c r="B2777" s="2"/>
      <c r="D2777" s="52"/>
      <c r="E2777" s="4"/>
    </row>
    <row r="2778" spans="1:5" x14ac:dyDescent="0.35">
      <c r="A2778" s="51"/>
      <c r="B2778" s="2"/>
      <c r="D2778" s="52"/>
      <c r="E2778" s="4"/>
    </row>
    <row r="2779" spans="1:5" x14ac:dyDescent="0.35">
      <c r="A2779" s="51"/>
      <c r="B2779" s="2"/>
      <c r="D2779" s="52"/>
      <c r="E2779" s="4"/>
    </row>
    <row r="2780" spans="1:5" x14ac:dyDescent="0.35">
      <c r="A2780" s="51"/>
      <c r="B2780" s="2"/>
      <c r="D2780" s="52"/>
      <c r="E2780" s="4"/>
    </row>
    <row r="2781" spans="1:5" x14ac:dyDescent="0.35">
      <c r="A2781" s="51"/>
      <c r="B2781" s="2"/>
      <c r="D2781" s="52"/>
      <c r="E2781" s="4"/>
    </row>
    <row r="2782" spans="1:5" x14ac:dyDescent="0.35">
      <c r="A2782" s="51"/>
      <c r="B2782" s="2"/>
      <c r="D2782" s="52"/>
      <c r="E2782" s="4"/>
    </row>
    <row r="2783" spans="1:5" x14ac:dyDescent="0.35">
      <c r="A2783" s="51"/>
      <c r="B2783" s="2"/>
      <c r="D2783" s="52"/>
      <c r="E2783" s="4"/>
    </row>
    <row r="2784" spans="1:5" x14ac:dyDescent="0.35">
      <c r="A2784" s="51"/>
      <c r="B2784" s="2"/>
      <c r="D2784" s="52"/>
      <c r="E2784" s="4"/>
    </row>
    <row r="2785" spans="1:5" x14ac:dyDescent="0.35">
      <c r="A2785" s="51"/>
      <c r="B2785" s="2"/>
      <c r="D2785" s="52"/>
      <c r="E2785" s="4"/>
    </row>
    <row r="2786" spans="1:5" x14ac:dyDescent="0.35">
      <c r="A2786" s="51"/>
      <c r="B2786" s="2"/>
      <c r="D2786" s="52"/>
      <c r="E2786" s="4"/>
    </row>
    <row r="2787" spans="1:5" x14ac:dyDescent="0.35">
      <c r="A2787" s="51"/>
      <c r="B2787" s="2"/>
      <c r="D2787" s="52"/>
      <c r="E2787" s="4"/>
    </row>
    <row r="2788" spans="1:5" x14ac:dyDescent="0.35">
      <c r="A2788" s="51"/>
      <c r="B2788" s="2"/>
      <c r="D2788" s="52"/>
      <c r="E2788" s="4"/>
    </row>
    <row r="2789" spans="1:5" x14ac:dyDescent="0.35">
      <c r="A2789" s="51"/>
      <c r="B2789" s="2"/>
      <c r="D2789" s="52"/>
      <c r="E2789" s="4"/>
    </row>
    <row r="2790" spans="1:5" x14ac:dyDescent="0.35">
      <c r="A2790" s="51"/>
      <c r="B2790" s="2"/>
      <c r="D2790" s="52"/>
      <c r="E2790" s="4"/>
    </row>
    <row r="2791" spans="1:5" x14ac:dyDescent="0.35">
      <c r="A2791" s="51"/>
      <c r="B2791" s="2"/>
      <c r="D2791" s="52"/>
      <c r="E2791" s="4"/>
    </row>
    <row r="2792" spans="1:5" x14ac:dyDescent="0.35">
      <c r="A2792" s="51"/>
      <c r="B2792" s="2"/>
      <c r="D2792" s="52"/>
      <c r="E2792" s="4"/>
    </row>
    <row r="2793" spans="1:5" x14ac:dyDescent="0.35">
      <c r="A2793" s="51"/>
      <c r="B2793" s="2"/>
      <c r="D2793" s="52"/>
      <c r="E2793" s="4"/>
    </row>
    <row r="2794" spans="1:5" x14ac:dyDescent="0.35">
      <c r="A2794" s="51"/>
      <c r="B2794" s="2"/>
      <c r="D2794" s="52"/>
      <c r="E2794" s="4"/>
    </row>
    <row r="2795" spans="1:5" x14ac:dyDescent="0.35">
      <c r="A2795" s="51"/>
      <c r="B2795" s="2"/>
      <c r="D2795" s="52"/>
      <c r="E2795" s="4"/>
    </row>
    <row r="2796" spans="1:5" x14ac:dyDescent="0.35">
      <c r="A2796" s="51"/>
      <c r="B2796" s="2"/>
      <c r="D2796" s="52"/>
      <c r="E2796" s="4"/>
    </row>
    <row r="2797" spans="1:5" x14ac:dyDescent="0.35">
      <c r="A2797" s="51"/>
      <c r="B2797" s="2"/>
      <c r="D2797" s="52"/>
      <c r="E2797" s="4"/>
    </row>
    <row r="2798" spans="1:5" x14ac:dyDescent="0.35">
      <c r="A2798" s="51"/>
      <c r="B2798" s="2"/>
      <c r="D2798" s="52"/>
      <c r="E2798" s="4"/>
    </row>
    <row r="2799" spans="1:5" x14ac:dyDescent="0.35">
      <c r="A2799" s="51"/>
      <c r="B2799" s="2"/>
      <c r="D2799" s="52"/>
      <c r="E2799" s="4"/>
    </row>
    <row r="2800" spans="1:5" x14ac:dyDescent="0.35">
      <c r="A2800" s="51"/>
      <c r="B2800" s="2"/>
      <c r="D2800" s="52"/>
      <c r="E2800" s="4"/>
    </row>
    <row r="2801" spans="1:5" x14ac:dyDescent="0.35">
      <c r="A2801" s="51"/>
      <c r="B2801" s="2"/>
      <c r="D2801" s="52"/>
      <c r="E2801" s="4"/>
    </row>
    <row r="2802" spans="1:5" x14ac:dyDescent="0.35">
      <c r="A2802" s="51"/>
      <c r="B2802" s="2"/>
      <c r="D2802" s="52"/>
      <c r="E2802" s="4"/>
    </row>
    <row r="2803" spans="1:5" x14ac:dyDescent="0.35">
      <c r="A2803" s="51"/>
      <c r="B2803" s="2"/>
      <c r="D2803" s="52"/>
      <c r="E2803" s="4"/>
    </row>
    <row r="2804" spans="1:5" x14ac:dyDescent="0.35">
      <c r="A2804" s="51"/>
      <c r="B2804" s="2"/>
      <c r="D2804" s="52"/>
      <c r="E2804" s="4"/>
    </row>
    <row r="2805" spans="1:5" x14ac:dyDescent="0.35">
      <c r="A2805" s="51"/>
      <c r="B2805" s="2"/>
      <c r="D2805" s="52"/>
      <c r="E2805" s="4"/>
    </row>
    <row r="2806" spans="1:5" x14ac:dyDescent="0.35">
      <c r="A2806" s="51"/>
      <c r="B2806" s="2"/>
      <c r="D2806" s="52"/>
      <c r="E2806" s="4"/>
    </row>
    <row r="2807" spans="1:5" x14ac:dyDescent="0.35">
      <c r="A2807" s="51"/>
      <c r="B2807" s="2"/>
      <c r="D2807" s="52"/>
      <c r="E2807" s="4"/>
    </row>
    <row r="2808" spans="1:5" x14ac:dyDescent="0.35">
      <c r="A2808" s="51"/>
      <c r="B2808" s="2"/>
      <c r="D2808" s="52"/>
      <c r="E2808" s="4"/>
    </row>
    <row r="2809" spans="1:5" x14ac:dyDescent="0.35">
      <c r="A2809" s="51"/>
      <c r="B2809" s="2"/>
      <c r="D2809" s="52"/>
      <c r="E2809" s="4"/>
    </row>
    <row r="2810" spans="1:5" x14ac:dyDescent="0.35">
      <c r="A2810" s="51"/>
      <c r="B2810" s="2"/>
      <c r="D2810" s="52"/>
      <c r="E2810" s="4"/>
    </row>
    <row r="2811" spans="1:5" x14ac:dyDescent="0.35">
      <c r="A2811" s="51"/>
      <c r="B2811" s="2"/>
      <c r="D2811" s="52"/>
      <c r="E2811" s="4"/>
    </row>
    <row r="2812" spans="1:5" x14ac:dyDescent="0.35">
      <c r="A2812" s="51"/>
      <c r="B2812" s="2"/>
      <c r="D2812" s="52"/>
      <c r="E2812" s="4"/>
    </row>
    <row r="2813" spans="1:5" x14ac:dyDescent="0.35">
      <c r="A2813" s="51"/>
      <c r="B2813" s="2"/>
      <c r="D2813" s="52"/>
      <c r="E2813" s="4"/>
    </row>
    <row r="2814" spans="1:5" x14ac:dyDescent="0.35">
      <c r="A2814" s="51"/>
      <c r="B2814" s="2"/>
      <c r="D2814" s="52"/>
      <c r="E2814" s="4"/>
    </row>
    <row r="2815" spans="1:5" x14ac:dyDescent="0.35">
      <c r="A2815" s="51"/>
      <c r="B2815" s="2"/>
      <c r="D2815" s="52"/>
      <c r="E2815" s="4"/>
    </row>
    <row r="2816" spans="1:5" x14ac:dyDescent="0.35">
      <c r="A2816" s="51"/>
      <c r="B2816" s="2"/>
      <c r="D2816" s="52"/>
      <c r="E2816" s="4"/>
    </row>
    <row r="2817" spans="1:5" x14ac:dyDescent="0.35">
      <c r="A2817" s="51"/>
      <c r="B2817" s="2"/>
      <c r="D2817" s="52"/>
      <c r="E2817" s="4"/>
    </row>
    <row r="2818" spans="1:5" x14ac:dyDescent="0.35">
      <c r="A2818" s="51"/>
      <c r="B2818" s="2"/>
      <c r="D2818" s="52"/>
      <c r="E2818" s="4"/>
    </row>
    <row r="2819" spans="1:5" x14ac:dyDescent="0.35">
      <c r="A2819" s="51"/>
      <c r="B2819" s="2"/>
      <c r="D2819" s="52"/>
      <c r="E2819" s="4"/>
    </row>
    <row r="2820" spans="1:5" x14ac:dyDescent="0.35">
      <c r="A2820" s="51"/>
      <c r="B2820" s="2"/>
      <c r="D2820" s="52"/>
      <c r="E2820" s="4"/>
    </row>
    <row r="2821" spans="1:5" x14ac:dyDescent="0.35">
      <c r="A2821" s="51"/>
      <c r="B2821" s="2"/>
      <c r="D2821" s="52"/>
      <c r="E2821" s="4"/>
    </row>
    <row r="2822" spans="1:5" x14ac:dyDescent="0.35">
      <c r="A2822" s="51"/>
      <c r="B2822" s="2"/>
      <c r="D2822" s="52"/>
      <c r="E2822" s="4"/>
    </row>
    <row r="2823" spans="1:5" x14ac:dyDescent="0.35">
      <c r="A2823" s="51"/>
      <c r="B2823" s="2"/>
      <c r="D2823" s="52"/>
      <c r="E2823" s="4"/>
    </row>
    <row r="2824" spans="1:5" x14ac:dyDescent="0.35">
      <c r="A2824" s="51"/>
      <c r="B2824" s="2"/>
      <c r="D2824" s="52"/>
      <c r="E2824" s="4"/>
    </row>
    <row r="2825" spans="1:5" x14ac:dyDescent="0.35">
      <c r="A2825" s="51"/>
      <c r="B2825" s="2"/>
      <c r="D2825" s="52"/>
      <c r="E2825" s="4"/>
    </row>
    <row r="2826" spans="1:5" x14ac:dyDescent="0.35">
      <c r="A2826" s="51"/>
      <c r="B2826" s="2"/>
      <c r="D2826" s="52"/>
      <c r="E2826" s="4"/>
    </row>
    <row r="2827" spans="1:5" x14ac:dyDescent="0.35">
      <c r="A2827" s="51"/>
      <c r="B2827" s="2"/>
      <c r="D2827" s="52"/>
      <c r="E2827" s="4"/>
    </row>
    <row r="2828" spans="1:5" x14ac:dyDescent="0.35">
      <c r="A2828" s="51"/>
      <c r="B2828" s="2"/>
      <c r="D2828" s="52"/>
      <c r="E2828" s="4"/>
    </row>
    <row r="2829" spans="1:5" x14ac:dyDescent="0.35">
      <c r="A2829" s="51"/>
      <c r="B2829" s="2"/>
      <c r="D2829" s="52"/>
      <c r="E2829" s="4"/>
    </row>
    <row r="2830" spans="1:5" x14ac:dyDescent="0.35">
      <c r="A2830" s="51"/>
      <c r="B2830" s="2"/>
      <c r="D2830" s="52"/>
      <c r="E2830" s="4"/>
    </row>
    <row r="2831" spans="1:5" x14ac:dyDescent="0.35">
      <c r="A2831" s="51"/>
      <c r="B2831" s="2"/>
      <c r="D2831" s="52"/>
      <c r="E2831" s="4"/>
    </row>
    <row r="2832" spans="1:5" x14ac:dyDescent="0.35">
      <c r="A2832" s="51"/>
      <c r="B2832" s="2"/>
      <c r="D2832" s="52"/>
      <c r="E2832" s="4"/>
    </row>
    <row r="2833" spans="1:5" x14ac:dyDescent="0.35">
      <c r="A2833" s="51"/>
      <c r="B2833" s="2"/>
      <c r="D2833" s="52"/>
      <c r="E2833" s="4"/>
    </row>
    <row r="2834" spans="1:5" x14ac:dyDescent="0.35">
      <c r="A2834" s="51"/>
      <c r="B2834" s="2"/>
      <c r="D2834" s="52"/>
      <c r="E2834" s="4"/>
    </row>
    <row r="2835" spans="1:5" x14ac:dyDescent="0.35">
      <c r="A2835" s="51"/>
      <c r="B2835" s="2"/>
      <c r="D2835" s="52"/>
      <c r="E2835" s="4"/>
    </row>
    <row r="2836" spans="1:5" x14ac:dyDescent="0.35">
      <c r="A2836" s="51"/>
      <c r="B2836" s="2"/>
      <c r="D2836" s="52"/>
      <c r="E2836" s="4"/>
    </row>
    <row r="2837" spans="1:5" x14ac:dyDescent="0.35">
      <c r="A2837" s="51"/>
      <c r="B2837" s="2"/>
      <c r="D2837" s="52"/>
      <c r="E2837" s="4"/>
    </row>
    <row r="2838" spans="1:5" x14ac:dyDescent="0.35">
      <c r="A2838" s="51"/>
      <c r="B2838" s="2"/>
      <c r="D2838" s="52"/>
      <c r="E2838" s="4"/>
    </row>
    <row r="2839" spans="1:5" x14ac:dyDescent="0.35">
      <c r="A2839" s="51"/>
      <c r="B2839" s="2"/>
      <c r="D2839" s="52"/>
      <c r="E2839" s="4"/>
    </row>
    <row r="2840" spans="1:5" x14ac:dyDescent="0.35">
      <c r="A2840" s="51"/>
      <c r="B2840" s="2"/>
      <c r="D2840" s="52"/>
      <c r="E2840" s="4"/>
    </row>
    <row r="2841" spans="1:5" x14ac:dyDescent="0.35">
      <c r="A2841" s="51"/>
      <c r="B2841" s="2"/>
      <c r="D2841" s="52"/>
      <c r="E2841" s="4"/>
    </row>
    <row r="2842" spans="1:5" x14ac:dyDescent="0.35">
      <c r="A2842" s="51"/>
      <c r="B2842" s="2"/>
      <c r="D2842" s="52"/>
      <c r="E2842" s="4"/>
    </row>
    <row r="2843" spans="1:5" x14ac:dyDescent="0.35">
      <c r="A2843" s="51"/>
      <c r="B2843" s="2"/>
      <c r="D2843" s="52"/>
      <c r="E2843" s="4"/>
    </row>
    <row r="2844" spans="1:5" x14ac:dyDescent="0.35">
      <c r="A2844" s="51"/>
      <c r="B2844" s="2"/>
      <c r="D2844" s="52"/>
      <c r="E2844" s="4"/>
    </row>
    <row r="2845" spans="1:5" x14ac:dyDescent="0.35">
      <c r="A2845" s="51"/>
      <c r="B2845" s="2"/>
      <c r="D2845" s="52"/>
      <c r="E2845" s="4"/>
    </row>
    <row r="2846" spans="1:5" x14ac:dyDescent="0.35">
      <c r="A2846" s="51"/>
      <c r="B2846" s="2"/>
      <c r="D2846" s="52"/>
      <c r="E2846" s="4"/>
    </row>
    <row r="2847" spans="1:5" x14ac:dyDescent="0.35">
      <c r="A2847" s="51"/>
      <c r="B2847" s="2"/>
      <c r="D2847" s="52"/>
      <c r="E2847" s="4"/>
    </row>
    <row r="2848" spans="1:5" x14ac:dyDescent="0.35">
      <c r="A2848" s="51"/>
      <c r="B2848" s="2"/>
      <c r="D2848" s="52"/>
      <c r="E2848" s="4"/>
    </row>
    <row r="2849" spans="1:5" x14ac:dyDescent="0.35">
      <c r="A2849" s="51"/>
      <c r="B2849" s="2"/>
      <c r="D2849" s="52"/>
      <c r="E2849" s="4"/>
    </row>
    <row r="2850" spans="1:5" x14ac:dyDescent="0.35">
      <c r="A2850" s="51"/>
      <c r="B2850" s="2"/>
      <c r="D2850" s="52"/>
      <c r="E2850" s="4"/>
    </row>
    <row r="2851" spans="1:5" x14ac:dyDescent="0.35">
      <c r="A2851" s="51"/>
      <c r="B2851" s="2"/>
      <c r="D2851" s="52"/>
      <c r="E2851" s="4"/>
    </row>
    <row r="2852" spans="1:5" x14ac:dyDescent="0.35">
      <c r="A2852" s="51"/>
      <c r="B2852" s="2"/>
      <c r="D2852" s="52"/>
      <c r="E2852" s="4"/>
    </row>
    <row r="2853" spans="1:5" x14ac:dyDescent="0.35">
      <c r="A2853" s="51"/>
      <c r="B2853" s="2"/>
      <c r="D2853" s="52"/>
      <c r="E2853" s="4"/>
    </row>
    <row r="2854" spans="1:5" x14ac:dyDescent="0.35">
      <c r="A2854" s="51"/>
      <c r="B2854" s="2"/>
      <c r="D2854" s="52"/>
      <c r="E2854" s="4"/>
    </row>
    <row r="2855" spans="1:5" x14ac:dyDescent="0.35">
      <c r="A2855" s="51"/>
      <c r="B2855" s="2"/>
      <c r="D2855" s="52"/>
      <c r="E2855" s="4"/>
    </row>
    <row r="2856" spans="1:5" x14ac:dyDescent="0.35">
      <c r="A2856" s="51"/>
      <c r="B2856" s="2"/>
      <c r="D2856" s="52"/>
      <c r="E2856" s="4"/>
    </row>
    <row r="2857" spans="1:5" x14ac:dyDescent="0.35">
      <c r="A2857" s="51"/>
      <c r="B2857" s="2"/>
      <c r="D2857" s="52"/>
      <c r="E2857" s="4"/>
    </row>
    <row r="2858" spans="1:5" x14ac:dyDescent="0.35">
      <c r="A2858" s="51"/>
      <c r="B2858" s="2"/>
      <c r="D2858" s="52"/>
      <c r="E2858" s="4"/>
    </row>
    <row r="2859" spans="1:5" x14ac:dyDescent="0.35">
      <c r="A2859" s="51"/>
      <c r="B2859" s="2"/>
      <c r="D2859" s="52"/>
      <c r="E2859" s="4"/>
    </row>
    <row r="2860" spans="1:5" x14ac:dyDescent="0.35">
      <c r="A2860" s="51"/>
      <c r="B2860" s="2"/>
      <c r="D2860" s="52"/>
      <c r="E2860" s="4"/>
    </row>
    <row r="2861" spans="1:5" x14ac:dyDescent="0.35">
      <c r="A2861" s="51"/>
      <c r="B2861" s="2"/>
      <c r="D2861" s="52"/>
      <c r="E2861" s="4"/>
    </row>
    <row r="2862" spans="1:5" x14ac:dyDescent="0.35">
      <c r="A2862" s="51"/>
      <c r="B2862" s="2"/>
      <c r="D2862" s="52"/>
      <c r="E2862" s="4"/>
    </row>
    <row r="2863" spans="1:5" x14ac:dyDescent="0.35">
      <c r="A2863" s="51"/>
      <c r="B2863" s="2"/>
      <c r="D2863" s="52"/>
      <c r="E2863" s="4"/>
    </row>
    <row r="2864" spans="1:5" x14ac:dyDescent="0.35">
      <c r="A2864" s="51"/>
      <c r="B2864" s="2"/>
      <c r="D2864" s="52"/>
      <c r="E2864" s="4"/>
    </row>
    <row r="2865" spans="1:5" x14ac:dyDescent="0.35">
      <c r="A2865" s="51"/>
      <c r="B2865" s="2"/>
      <c r="D2865" s="52"/>
      <c r="E2865" s="4"/>
    </row>
    <row r="2866" spans="1:5" x14ac:dyDescent="0.35">
      <c r="A2866" s="51"/>
      <c r="B2866" s="2"/>
      <c r="D2866" s="52"/>
      <c r="E2866" s="4"/>
    </row>
    <row r="2867" spans="1:5" x14ac:dyDescent="0.35">
      <c r="A2867" s="51"/>
      <c r="B2867" s="2"/>
      <c r="D2867" s="52"/>
      <c r="E2867" s="4"/>
    </row>
    <row r="2868" spans="1:5" x14ac:dyDescent="0.35">
      <c r="A2868" s="51"/>
      <c r="B2868" s="2"/>
      <c r="D2868" s="52"/>
      <c r="E2868" s="4"/>
    </row>
    <row r="2869" spans="1:5" x14ac:dyDescent="0.35">
      <c r="A2869" s="51"/>
      <c r="B2869" s="2"/>
      <c r="D2869" s="52"/>
      <c r="E2869" s="4"/>
    </row>
    <row r="2870" spans="1:5" x14ac:dyDescent="0.35">
      <c r="A2870" s="51"/>
      <c r="B2870" s="2"/>
      <c r="D2870" s="52"/>
      <c r="E2870" s="4"/>
    </row>
    <row r="2871" spans="1:5" x14ac:dyDescent="0.35">
      <c r="A2871" s="51"/>
      <c r="B2871" s="2"/>
      <c r="D2871" s="52"/>
      <c r="E2871" s="4"/>
    </row>
    <row r="2872" spans="1:5" x14ac:dyDescent="0.35">
      <c r="A2872" s="51"/>
      <c r="B2872" s="2"/>
      <c r="D2872" s="52"/>
      <c r="E2872" s="4"/>
    </row>
    <row r="2873" spans="1:5" x14ac:dyDescent="0.35">
      <c r="A2873" s="51"/>
      <c r="B2873" s="2"/>
      <c r="D2873" s="52"/>
      <c r="E2873" s="4"/>
    </row>
    <row r="2874" spans="1:5" x14ac:dyDescent="0.35">
      <c r="A2874" s="51"/>
      <c r="B2874" s="2"/>
      <c r="D2874" s="52"/>
      <c r="E2874" s="4"/>
    </row>
    <row r="2875" spans="1:5" x14ac:dyDescent="0.35">
      <c r="A2875" s="51"/>
      <c r="B2875" s="2"/>
      <c r="D2875" s="52"/>
      <c r="E2875" s="4"/>
    </row>
    <row r="2876" spans="1:5" x14ac:dyDescent="0.35">
      <c r="A2876" s="51"/>
      <c r="B2876" s="2"/>
      <c r="D2876" s="52"/>
      <c r="E2876" s="4"/>
    </row>
    <row r="2877" spans="1:5" x14ac:dyDescent="0.35">
      <c r="A2877" s="51"/>
      <c r="B2877" s="2"/>
      <c r="D2877" s="52"/>
      <c r="E2877" s="4"/>
    </row>
    <row r="2878" spans="1:5" x14ac:dyDescent="0.35">
      <c r="A2878" s="51"/>
      <c r="B2878" s="2"/>
      <c r="D2878" s="52"/>
      <c r="E2878" s="4"/>
    </row>
    <row r="2879" spans="1:5" x14ac:dyDescent="0.35">
      <c r="A2879" s="51"/>
      <c r="B2879" s="2"/>
      <c r="D2879" s="52"/>
      <c r="E2879" s="4"/>
    </row>
    <row r="2880" spans="1:5" x14ac:dyDescent="0.35">
      <c r="A2880" s="51"/>
      <c r="B2880" s="2"/>
      <c r="D2880" s="52"/>
      <c r="E2880" s="4"/>
    </row>
    <row r="2881" spans="1:5" x14ac:dyDescent="0.35">
      <c r="A2881" s="51"/>
      <c r="B2881" s="2"/>
      <c r="D2881" s="52"/>
      <c r="E2881" s="4"/>
    </row>
    <row r="2882" spans="1:5" x14ac:dyDescent="0.35">
      <c r="A2882" s="51"/>
      <c r="B2882" s="2"/>
      <c r="D2882" s="52"/>
      <c r="E2882" s="4"/>
    </row>
    <row r="2883" spans="1:5" x14ac:dyDescent="0.35">
      <c r="A2883" s="51"/>
      <c r="B2883" s="2"/>
      <c r="D2883" s="52"/>
      <c r="E2883" s="4"/>
    </row>
    <row r="2884" spans="1:5" x14ac:dyDescent="0.35">
      <c r="A2884" s="51"/>
      <c r="B2884" s="2"/>
      <c r="D2884" s="52"/>
      <c r="E2884" s="4"/>
    </row>
    <row r="2885" spans="1:5" x14ac:dyDescent="0.35">
      <c r="A2885" s="51"/>
      <c r="B2885" s="2"/>
      <c r="D2885" s="52"/>
      <c r="E2885" s="4"/>
    </row>
    <row r="2886" spans="1:5" x14ac:dyDescent="0.35">
      <c r="A2886" s="51"/>
      <c r="B2886" s="2"/>
      <c r="D2886" s="52"/>
      <c r="E2886" s="4"/>
    </row>
    <row r="2887" spans="1:5" x14ac:dyDescent="0.35">
      <c r="A2887" s="51"/>
      <c r="B2887" s="2"/>
      <c r="D2887" s="52"/>
      <c r="E2887" s="4"/>
    </row>
    <row r="2888" spans="1:5" x14ac:dyDescent="0.35">
      <c r="A2888" s="51"/>
      <c r="B2888" s="2"/>
      <c r="D2888" s="52"/>
      <c r="E2888" s="4"/>
    </row>
    <row r="2889" spans="1:5" x14ac:dyDescent="0.35">
      <c r="A2889" s="51"/>
      <c r="B2889" s="2"/>
      <c r="D2889" s="52"/>
      <c r="E2889" s="4"/>
    </row>
    <row r="2890" spans="1:5" x14ac:dyDescent="0.35">
      <c r="A2890" s="51"/>
      <c r="B2890" s="2"/>
      <c r="D2890" s="52"/>
      <c r="E2890" s="4"/>
    </row>
    <row r="2891" spans="1:5" x14ac:dyDescent="0.35">
      <c r="A2891" s="51"/>
      <c r="B2891" s="2"/>
      <c r="D2891" s="52"/>
      <c r="E2891" s="4"/>
    </row>
    <row r="2892" spans="1:5" x14ac:dyDescent="0.35">
      <c r="A2892" s="51"/>
      <c r="B2892" s="2"/>
      <c r="D2892" s="52"/>
      <c r="E2892" s="4"/>
    </row>
    <row r="2893" spans="1:5" x14ac:dyDescent="0.35">
      <c r="A2893" s="51"/>
      <c r="B2893" s="2"/>
      <c r="D2893" s="52"/>
      <c r="E2893" s="4"/>
    </row>
    <row r="2894" spans="1:5" x14ac:dyDescent="0.35">
      <c r="A2894" s="51"/>
      <c r="B2894" s="2"/>
      <c r="D2894" s="52"/>
      <c r="E2894" s="4"/>
    </row>
    <row r="2895" spans="1:5" x14ac:dyDescent="0.35">
      <c r="A2895" s="51"/>
      <c r="B2895" s="2"/>
      <c r="D2895" s="52"/>
      <c r="E2895" s="4"/>
    </row>
    <row r="2896" spans="1:5" x14ac:dyDescent="0.35">
      <c r="A2896" s="51"/>
      <c r="B2896" s="2"/>
      <c r="D2896" s="52"/>
      <c r="E2896" s="4"/>
    </row>
    <row r="2897" spans="1:5" x14ac:dyDescent="0.35">
      <c r="A2897" s="51"/>
      <c r="B2897" s="2"/>
      <c r="D2897" s="52"/>
      <c r="E2897" s="4"/>
    </row>
    <row r="2898" spans="1:5" x14ac:dyDescent="0.35">
      <c r="A2898" s="51"/>
      <c r="B2898" s="2"/>
      <c r="D2898" s="52"/>
      <c r="E2898" s="4"/>
    </row>
    <row r="2899" spans="1:5" x14ac:dyDescent="0.35">
      <c r="A2899" s="51"/>
      <c r="B2899" s="2"/>
      <c r="D2899" s="52"/>
      <c r="E2899" s="4"/>
    </row>
    <row r="2900" spans="1:5" x14ac:dyDescent="0.35">
      <c r="A2900" s="51"/>
      <c r="B2900" s="2"/>
      <c r="D2900" s="52"/>
      <c r="E2900" s="4"/>
    </row>
    <row r="2901" spans="1:5" x14ac:dyDescent="0.35">
      <c r="A2901" s="51"/>
      <c r="B2901" s="2"/>
      <c r="D2901" s="52"/>
      <c r="E2901" s="4"/>
    </row>
    <row r="2902" spans="1:5" x14ac:dyDescent="0.35">
      <c r="A2902" s="51"/>
      <c r="B2902" s="2"/>
      <c r="D2902" s="52"/>
      <c r="E2902" s="4"/>
    </row>
    <row r="2903" spans="1:5" x14ac:dyDescent="0.35">
      <c r="A2903" s="51"/>
      <c r="B2903" s="2"/>
      <c r="D2903" s="52"/>
      <c r="E2903" s="4"/>
    </row>
    <row r="2904" spans="1:5" x14ac:dyDescent="0.35">
      <c r="A2904" s="51"/>
      <c r="B2904" s="2"/>
      <c r="D2904" s="52"/>
      <c r="E2904" s="4"/>
    </row>
    <row r="2905" spans="1:5" x14ac:dyDescent="0.35">
      <c r="A2905" s="51"/>
      <c r="B2905" s="2"/>
      <c r="D2905" s="52"/>
      <c r="E2905" s="4"/>
    </row>
    <row r="2906" spans="1:5" x14ac:dyDescent="0.35">
      <c r="A2906" s="51"/>
      <c r="B2906" s="2"/>
      <c r="D2906" s="52"/>
      <c r="E2906" s="4"/>
    </row>
    <row r="2907" spans="1:5" x14ac:dyDescent="0.35">
      <c r="A2907" s="51"/>
      <c r="B2907" s="2"/>
      <c r="D2907" s="52"/>
      <c r="E2907" s="4"/>
    </row>
    <row r="2908" spans="1:5" x14ac:dyDescent="0.35">
      <c r="A2908" s="51"/>
      <c r="B2908" s="2"/>
      <c r="D2908" s="52"/>
      <c r="E2908" s="4"/>
    </row>
    <row r="2909" spans="1:5" x14ac:dyDescent="0.35">
      <c r="A2909" s="51"/>
      <c r="B2909" s="2"/>
      <c r="D2909" s="52"/>
      <c r="E2909" s="4"/>
    </row>
    <row r="2910" spans="1:5" x14ac:dyDescent="0.35">
      <c r="A2910" s="51"/>
      <c r="B2910" s="2"/>
      <c r="D2910" s="52"/>
      <c r="E2910" s="4"/>
    </row>
    <row r="2911" spans="1:5" x14ac:dyDescent="0.35">
      <c r="A2911" s="51"/>
      <c r="B2911" s="2"/>
      <c r="D2911" s="52"/>
      <c r="E2911" s="4"/>
    </row>
    <row r="2912" spans="1:5" x14ac:dyDescent="0.35">
      <c r="A2912" s="51"/>
      <c r="B2912" s="2"/>
      <c r="D2912" s="52"/>
      <c r="E2912" s="4"/>
    </row>
    <row r="2913" spans="1:5" x14ac:dyDescent="0.35">
      <c r="A2913" s="51"/>
      <c r="B2913" s="2"/>
      <c r="D2913" s="52"/>
      <c r="E2913" s="4"/>
    </row>
    <row r="2914" spans="1:5" x14ac:dyDescent="0.35">
      <c r="A2914" s="51"/>
      <c r="B2914" s="2"/>
      <c r="D2914" s="52"/>
      <c r="E2914" s="4"/>
    </row>
    <row r="2915" spans="1:5" x14ac:dyDescent="0.35">
      <c r="A2915" s="51"/>
      <c r="B2915" s="2"/>
      <c r="D2915" s="52"/>
      <c r="E2915" s="4"/>
    </row>
    <row r="2916" spans="1:5" x14ac:dyDescent="0.35">
      <c r="A2916" s="51"/>
      <c r="B2916" s="2"/>
      <c r="D2916" s="52"/>
      <c r="E2916" s="4"/>
    </row>
    <row r="2917" spans="1:5" x14ac:dyDescent="0.35">
      <c r="A2917" s="51"/>
      <c r="B2917" s="2"/>
      <c r="D2917" s="52"/>
      <c r="E2917" s="4"/>
    </row>
    <row r="2918" spans="1:5" x14ac:dyDescent="0.35">
      <c r="A2918" s="51"/>
      <c r="B2918" s="2"/>
      <c r="D2918" s="52"/>
      <c r="E2918" s="4"/>
    </row>
    <row r="2919" spans="1:5" x14ac:dyDescent="0.35">
      <c r="A2919" s="51"/>
      <c r="B2919" s="2"/>
      <c r="D2919" s="52"/>
      <c r="E2919" s="4"/>
    </row>
    <row r="2920" spans="1:5" x14ac:dyDescent="0.35">
      <c r="A2920" s="51"/>
      <c r="B2920" s="2"/>
      <c r="D2920" s="52"/>
      <c r="E2920" s="4"/>
    </row>
    <row r="2921" spans="1:5" x14ac:dyDescent="0.35">
      <c r="A2921" s="51"/>
      <c r="B2921" s="2"/>
      <c r="D2921" s="52"/>
      <c r="E2921" s="4"/>
    </row>
    <row r="2922" spans="1:5" x14ac:dyDescent="0.35">
      <c r="A2922" s="51"/>
      <c r="B2922" s="2"/>
      <c r="D2922" s="52"/>
      <c r="E2922" s="4"/>
    </row>
    <row r="2923" spans="1:5" x14ac:dyDescent="0.35">
      <c r="A2923" s="51"/>
      <c r="B2923" s="2"/>
      <c r="D2923" s="52"/>
      <c r="E2923" s="4"/>
    </row>
    <row r="2924" spans="1:5" x14ac:dyDescent="0.35">
      <c r="A2924" s="51"/>
      <c r="B2924" s="2"/>
      <c r="D2924" s="52"/>
      <c r="E2924" s="4"/>
    </row>
    <row r="2925" spans="1:5" x14ac:dyDescent="0.35">
      <c r="A2925" s="51"/>
      <c r="B2925" s="2"/>
      <c r="D2925" s="52"/>
      <c r="E2925" s="4"/>
    </row>
    <row r="2926" spans="1:5" x14ac:dyDescent="0.35">
      <c r="A2926" s="51"/>
      <c r="B2926" s="2"/>
      <c r="D2926" s="52"/>
      <c r="E2926" s="4"/>
    </row>
    <row r="2927" spans="1:5" x14ac:dyDescent="0.35">
      <c r="A2927" s="51"/>
      <c r="B2927" s="2"/>
      <c r="D2927" s="52"/>
      <c r="E2927" s="4"/>
    </row>
    <row r="2928" spans="1:5" x14ac:dyDescent="0.35">
      <c r="A2928" s="51"/>
      <c r="B2928" s="2"/>
      <c r="D2928" s="52"/>
      <c r="E2928" s="4"/>
    </row>
    <row r="2929" spans="1:5" x14ac:dyDescent="0.35">
      <c r="A2929" s="51"/>
      <c r="B2929" s="2"/>
      <c r="D2929" s="52"/>
      <c r="E2929" s="4"/>
    </row>
    <row r="2930" spans="1:5" x14ac:dyDescent="0.35">
      <c r="A2930" s="51"/>
      <c r="B2930" s="2"/>
      <c r="D2930" s="52"/>
      <c r="E2930" s="4"/>
    </row>
    <row r="2931" spans="1:5" x14ac:dyDescent="0.35">
      <c r="A2931" s="51"/>
      <c r="B2931" s="2"/>
      <c r="D2931" s="52"/>
      <c r="E2931" s="4"/>
    </row>
    <row r="2932" spans="1:5" x14ac:dyDescent="0.35">
      <c r="A2932" s="51"/>
      <c r="B2932" s="2"/>
      <c r="D2932" s="52"/>
      <c r="E2932" s="4"/>
    </row>
    <row r="2933" spans="1:5" x14ac:dyDescent="0.35">
      <c r="A2933" s="51"/>
      <c r="B2933" s="2"/>
      <c r="D2933" s="52"/>
      <c r="E2933" s="4"/>
    </row>
    <row r="2934" spans="1:5" x14ac:dyDescent="0.35">
      <c r="A2934" s="51"/>
      <c r="B2934" s="2"/>
      <c r="D2934" s="52"/>
      <c r="E2934" s="4"/>
    </row>
    <row r="2935" spans="1:5" x14ac:dyDescent="0.35">
      <c r="A2935" s="51"/>
      <c r="B2935" s="2"/>
      <c r="D2935" s="52"/>
      <c r="E2935" s="4"/>
    </row>
    <row r="2936" spans="1:5" x14ac:dyDescent="0.35">
      <c r="A2936" s="51"/>
      <c r="B2936" s="2"/>
      <c r="D2936" s="52"/>
      <c r="E2936" s="4"/>
    </row>
    <row r="2937" spans="1:5" x14ac:dyDescent="0.35">
      <c r="A2937" s="51"/>
      <c r="B2937" s="2"/>
      <c r="D2937" s="52"/>
      <c r="E2937" s="4"/>
    </row>
    <row r="2938" spans="1:5" x14ac:dyDescent="0.35">
      <c r="A2938" s="51"/>
      <c r="B2938" s="2"/>
      <c r="D2938" s="52"/>
      <c r="E2938" s="4"/>
    </row>
    <row r="2939" spans="1:5" x14ac:dyDescent="0.35">
      <c r="A2939" s="51"/>
      <c r="B2939" s="2"/>
      <c r="D2939" s="52"/>
      <c r="E2939" s="4"/>
    </row>
    <row r="2940" spans="1:5" x14ac:dyDescent="0.35">
      <c r="A2940" s="51"/>
      <c r="B2940" s="2"/>
      <c r="D2940" s="52"/>
      <c r="E2940" s="4"/>
    </row>
    <row r="2941" spans="1:5" x14ac:dyDescent="0.35">
      <c r="A2941" s="51"/>
      <c r="B2941" s="2"/>
      <c r="D2941" s="52"/>
      <c r="E2941" s="4"/>
    </row>
    <row r="2942" spans="1:5" x14ac:dyDescent="0.35">
      <c r="A2942" s="51"/>
      <c r="B2942" s="2"/>
      <c r="D2942" s="52"/>
      <c r="E2942" s="4"/>
    </row>
    <row r="2943" spans="1:5" x14ac:dyDescent="0.35">
      <c r="A2943" s="51"/>
      <c r="B2943" s="2"/>
      <c r="D2943" s="52"/>
      <c r="E2943" s="4"/>
    </row>
    <row r="2944" spans="1:5" x14ac:dyDescent="0.35">
      <c r="A2944" s="51"/>
      <c r="B2944" s="2"/>
      <c r="D2944" s="52"/>
      <c r="E2944" s="4"/>
    </row>
    <row r="2945" spans="1:5" x14ac:dyDescent="0.35">
      <c r="A2945" s="51"/>
      <c r="B2945" s="2"/>
      <c r="D2945" s="52"/>
      <c r="E2945" s="4"/>
    </row>
    <row r="2946" spans="1:5" x14ac:dyDescent="0.35">
      <c r="A2946" s="51"/>
      <c r="B2946" s="2"/>
      <c r="D2946" s="52"/>
      <c r="E2946" s="4"/>
    </row>
    <row r="2947" spans="1:5" x14ac:dyDescent="0.35">
      <c r="A2947" s="51"/>
      <c r="B2947" s="2"/>
      <c r="D2947" s="52"/>
      <c r="E2947" s="4"/>
    </row>
    <row r="2948" spans="1:5" x14ac:dyDescent="0.35">
      <c r="A2948" s="51"/>
      <c r="B2948" s="2"/>
      <c r="D2948" s="52"/>
      <c r="E2948" s="4"/>
    </row>
    <row r="2949" spans="1:5" x14ac:dyDescent="0.35">
      <c r="A2949" s="51"/>
      <c r="B2949" s="2"/>
      <c r="D2949" s="52"/>
      <c r="E2949" s="4"/>
    </row>
    <row r="2950" spans="1:5" x14ac:dyDescent="0.35">
      <c r="A2950" s="51"/>
      <c r="B2950" s="2"/>
      <c r="D2950" s="52"/>
      <c r="E2950" s="4"/>
    </row>
    <row r="2951" spans="1:5" x14ac:dyDescent="0.35">
      <c r="A2951" s="51"/>
      <c r="B2951" s="2"/>
      <c r="D2951" s="52"/>
      <c r="E2951" s="4"/>
    </row>
    <row r="2952" spans="1:5" x14ac:dyDescent="0.35">
      <c r="A2952" s="51"/>
      <c r="B2952" s="2"/>
      <c r="D2952" s="52"/>
      <c r="E2952" s="4"/>
    </row>
    <row r="2953" spans="1:5" x14ac:dyDescent="0.35">
      <c r="A2953" s="51"/>
      <c r="B2953" s="2"/>
      <c r="D2953" s="52"/>
      <c r="E2953" s="4"/>
    </row>
    <row r="2954" spans="1:5" x14ac:dyDescent="0.35">
      <c r="A2954" s="51"/>
      <c r="B2954" s="2"/>
      <c r="D2954" s="52"/>
      <c r="E2954" s="4"/>
    </row>
    <row r="2955" spans="1:5" x14ac:dyDescent="0.35">
      <c r="A2955" s="51"/>
      <c r="B2955" s="2"/>
      <c r="D2955" s="52"/>
      <c r="E2955" s="4"/>
    </row>
    <row r="2956" spans="1:5" x14ac:dyDescent="0.35">
      <c r="A2956" s="51"/>
      <c r="B2956" s="2"/>
      <c r="D2956" s="52"/>
      <c r="E2956" s="4"/>
    </row>
    <row r="2957" spans="1:5" x14ac:dyDescent="0.35">
      <c r="A2957" s="51"/>
      <c r="B2957" s="2"/>
      <c r="D2957" s="52"/>
      <c r="E2957" s="4"/>
    </row>
    <row r="2958" spans="1:5" x14ac:dyDescent="0.35">
      <c r="A2958" s="51"/>
      <c r="B2958" s="2"/>
      <c r="D2958" s="52"/>
      <c r="E2958" s="4"/>
    </row>
    <row r="2959" spans="1:5" x14ac:dyDescent="0.35">
      <c r="A2959" s="51"/>
      <c r="B2959" s="2"/>
      <c r="D2959" s="52"/>
      <c r="E2959" s="4"/>
    </row>
    <row r="2960" spans="1:5" x14ac:dyDescent="0.35">
      <c r="A2960" s="51"/>
      <c r="B2960" s="2"/>
      <c r="D2960" s="52"/>
      <c r="E2960" s="4"/>
    </row>
    <row r="2961" spans="1:5" x14ac:dyDescent="0.35">
      <c r="A2961" s="51"/>
      <c r="B2961" s="2"/>
      <c r="D2961" s="52"/>
      <c r="E2961" s="4"/>
    </row>
    <row r="2962" spans="1:5" x14ac:dyDescent="0.35">
      <c r="A2962" s="51"/>
      <c r="B2962" s="2"/>
      <c r="D2962" s="52"/>
      <c r="E2962" s="4"/>
    </row>
    <row r="2963" spans="1:5" x14ac:dyDescent="0.35">
      <c r="A2963" s="51"/>
      <c r="B2963" s="2"/>
      <c r="D2963" s="52"/>
      <c r="E2963" s="4"/>
    </row>
    <row r="2964" spans="1:5" x14ac:dyDescent="0.35">
      <c r="A2964" s="51"/>
      <c r="B2964" s="2"/>
      <c r="D2964" s="52"/>
      <c r="E2964" s="4"/>
    </row>
    <row r="2965" spans="1:5" x14ac:dyDescent="0.35">
      <c r="A2965" s="51"/>
      <c r="B2965" s="2"/>
      <c r="D2965" s="52"/>
      <c r="E2965" s="4"/>
    </row>
    <row r="2966" spans="1:5" x14ac:dyDescent="0.35">
      <c r="A2966" s="51"/>
      <c r="B2966" s="2"/>
      <c r="D2966" s="52"/>
      <c r="E2966" s="4"/>
    </row>
    <row r="2967" spans="1:5" x14ac:dyDescent="0.35">
      <c r="A2967" s="51"/>
      <c r="B2967" s="2"/>
      <c r="D2967" s="52"/>
      <c r="E2967" s="4"/>
    </row>
    <row r="2968" spans="1:5" x14ac:dyDescent="0.35">
      <c r="A2968" s="51"/>
      <c r="B2968" s="2"/>
      <c r="D2968" s="52"/>
      <c r="E2968" s="4"/>
    </row>
    <row r="2969" spans="1:5" x14ac:dyDescent="0.35">
      <c r="A2969" s="51"/>
      <c r="B2969" s="2"/>
      <c r="D2969" s="52"/>
      <c r="E2969" s="4"/>
    </row>
    <row r="2970" spans="1:5" x14ac:dyDescent="0.35">
      <c r="A2970" s="51"/>
      <c r="B2970" s="2"/>
      <c r="D2970" s="52"/>
      <c r="E2970" s="4"/>
    </row>
    <row r="2971" spans="1:5" x14ac:dyDescent="0.35">
      <c r="A2971" s="51"/>
      <c r="B2971" s="2"/>
      <c r="D2971" s="52"/>
      <c r="E2971" s="4"/>
    </row>
    <row r="2972" spans="1:5" x14ac:dyDescent="0.35">
      <c r="A2972" s="51"/>
      <c r="B2972" s="2"/>
      <c r="D2972" s="52"/>
      <c r="E2972" s="4"/>
    </row>
    <row r="2973" spans="1:5" x14ac:dyDescent="0.35">
      <c r="A2973" s="51"/>
      <c r="B2973" s="2"/>
      <c r="D2973" s="52"/>
      <c r="E2973" s="4"/>
    </row>
    <row r="2974" spans="1:5" x14ac:dyDescent="0.35">
      <c r="A2974" s="51"/>
      <c r="B2974" s="2"/>
      <c r="D2974" s="52"/>
      <c r="E2974" s="4"/>
    </row>
    <row r="2975" spans="1:5" x14ac:dyDescent="0.35">
      <c r="A2975" s="51"/>
      <c r="B2975" s="2"/>
      <c r="D2975" s="52"/>
      <c r="E2975" s="4"/>
    </row>
    <row r="2976" spans="1:5" x14ac:dyDescent="0.35">
      <c r="A2976" s="51"/>
      <c r="B2976" s="2"/>
      <c r="D2976" s="52"/>
      <c r="E2976" s="4"/>
    </row>
    <row r="2977" spans="1:5" x14ac:dyDescent="0.35">
      <c r="A2977" s="51"/>
      <c r="B2977" s="2"/>
      <c r="D2977" s="52"/>
      <c r="E2977" s="4"/>
    </row>
    <row r="2978" spans="1:5" x14ac:dyDescent="0.35">
      <c r="A2978" s="51"/>
      <c r="B2978" s="2"/>
      <c r="D2978" s="52"/>
      <c r="E2978" s="4"/>
    </row>
    <row r="2979" spans="1:5" x14ac:dyDescent="0.35">
      <c r="A2979" s="51"/>
      <c r="B2979" s="2"/>
      <c r="D2979" s="52"/>
      <c r="E2979" s="4"/>
    </row>
    <row r="2980" spans="1:5" x14ac:dyDescent="0.35">
      <c r="A2980" s="51"/>
      <c r="B2980" s="2"/>
      <c r="D2980" s="52"/>
      <c r="E2980" s="4"/>
    </row>
    <row r="2981" spans="1:5" x14ac:dyDescent="0.35">
      <c r="A2981" s="51"/>
      <c r="B2981" s="2"/>
      <c r="D2981" s="52"/>
      <c r="E2981" s="4"/>
    </row>
    <row r="2982" spans="1:5" x14ac:dyDescent="0.35">
      <c r="A2982" s="51"/>
      <c r="B2982" s="2"/>
      <c r="D2982" s="52"/>
      <c r="E2982" s="4"/>
    </row>
    <row r="2983" spans="1:5" x14ac:dyDescent="0.35">
      <c r="A2983" s="51"/>
      <c r="B2983" s="2"/>
      <c r="D2983" s="52"/>
      <c r="E2983" s="4"/>
    </row>
    <row r="2984" spans="1:5" x14ac:dyDescent="0.35">
      <c r="A2984" s="51"/>
      <c r="B2984" s="2"/>
      <c r="D2984" s="52"/>
      <c r="E2984" s="4"/>
    </row>
    <row r="2985" spans="1:5" x14ac:dyDescent="0.35">
      <c r="A2985" s="51"/>
      <c r="B2985" s="2"/>
      <c r="D2985" s="52"/>
      <c r="E2985" s="4"/>
    </row>
    <row r="2986" spans="1:5" x14ac:dyDescent="0.35">
      <c r="A2986" s="51"/>
      <c r="B2986" s="2"/>
      <c r="D2986" s="52"/>
      <c r="E2986" s="4"/>
    </row>
    <row r="2987" spans="1:5" x14ac:dyDescent="0.35">
      <c r="A2987" s="51"/>
      <c r="B2987" s="2"/>
      <c r="D2987" s="52"/>
      <c r="E2987" s="4"/>
    </row>
    <row r="2988" spans="1:5" x14ac:dyDescent="0.35">
      <c r="A2988" s="51"/>
      <c r="B2988" s="2"/>
      <c r="D2988" s="52"/>
      <c r="E2988" s="4"/>
    </row>
    <row r="2989" spans="1:5" x14ac:dyDescent="0.35">
      <c r="A2989" s="51"/>
      <c r="B2989" s="2"/>
      <c r="D2989" s="52"/>
      <c r="E2989" s="4"/>
    </row>
    <row r="2990" spans="1:5" x14ac:dyDescent="0.35">
      <c r="A2990" s="51"/>
      <c r="B2990" s="2"/>
      <c r="D2990" s="52"/>
      <c r="E2990" s="4"/>
    </row>
    <row r="2991" spans="1:5" x14ac:dyDescent="0.35">
      <c r="A2991" s="51"/>
      <c r="B2991" s="2"/>
      <c r="D2991" s="52"/>
      <c r="E2991" s="4"/>
    </row>
    <row r="2992" spans="1:5" x14ac:dyDescent="0.35">
      <c r="A2992" s="51"/>
      <c r="B2992" s="2"/>
      <c r="D2992" s="52"/>
      <c r="E2992" s="4"/>
    </row>
    <row r="2993" spans="1:5" x14ac:dyDescent="0.35">
      <c r="A2993" s="51"/>
      <c r="B2993" s="2"/>
      <c r="D2993" s="52"/>
      <c r="E2993" s="4"/>
    </row>
    <row r="2994" spans="1:5" x14ac:dyDescent="0.35">
      <c r="A2994" s="51"/>
      <c r="B2994" s="2"/>
      <c r="D2994" s="52"/>
      <c r="E2994" s="4"/>
    </row>
    <row r="2995" spans="1:5" x14ac:dyDescent="0.35">
      <c r="A2995" s="51"/>
      <c r="B2995" s="2"/>
      <c r="D2995" s="52"/>
      <c r="E2995" s="4"/>
    </row>
    <row r="2996" spans="1:5" x14ac:dyDescent="0.35">
      <c r="A2996" s="51"/>
      <c r="B2996" s="2"/>
      <c r="D2996" s="52"/>
      <c r="E2996" s="4"/>
    </row>
    <row r="2997" spans="1:5" x14ac:dyDescent="0.35">
      <c r="A2997" s="51"/>
      <c r="B2997" s="2"/>
      <c r="D2997" s="52"/>
      <c r="E2997" s="4"/>
    </row>
    <row r="2998" spans="1:5" x14ac:dyDescent="0.35">
      <c r="A2998" s="51"/>
      <c r="B2998" s="2"/>
      <c r="D2998" s="52"/>
      <c r="E2998" s="4"/>
    </row>
    <row r="2999" spans="1:5" x14ac:dyDescent="0.35">
      <c r="A2999" s="51"/>
      <c r="B2999" s="2"/>
      <c r="D2999" s="52"/>
      <c r="E2999" s="4"/>
    </row>
    <row r="3000" spans="1:5" x14ac:dyDescent="0.35">
      <c r="A3000" s="51"/>
      <c r="B3000" s="2"/>
      <c r="D3000" s="52"/>
      <c r="E3000" s="4"/>
    </row>
    <row r="3001" spans="1:5" x14ac:dyDescent="0.35">
      <c r="A3001" s="51"/>
      <c r="B3001" s="2"/>
      <c r="D3001" s="52"/>
      <c r="E3001" s="4"/>
    </row>
    <row r="3002" spans="1:5" x14ac:dyDescent="0.35">
      <c r="A3002" s="51"/>
      <c r="B3002" s="2"/>
      <c r="D3002" s="52"/>
      <c r="E3002" s="4"/>
    </row>
    <row r="3003" spans="1:5" x14ac:dyDescent="0.35">
      <c r="A3003" s="51"/>
      <c r="B3003" s="2"/>
      <c r="D3003" s="52"/>
      <c r="E3003" s="4"/>
    </row>
    <row r="3004" spans="1:5" x14ac:dyDescent="0.35">
      <c r="A3004" s="51"/>
      <c r="B3004" s="2"/>
      <c r="D3004" s="52"/>
      <c r="E3004" s="4"/>
    </row>
    <row r="3005" spans="1:5" x14ac:dyDescent="0.35">
      <c r="A3005" s="51"/>
      <c r="B3005" s="2"/>
      <c r="D3005" s="52"/>
      <c r="E3005" s="4"/>
    </row>
    <row r="3006" spans="1:5" x14ac:dyDescent="0.35">
      <c r="A3006" s="51"/>
      <c r="B3006" s="2"/>
      <c r="D3006" s="52"/>
      <c r="E3006" s="4"/>
    </row>
    <row r="3007" spans="1:5" x14ac:dyDescent="0.35">
      <c r="A3007" s="51"/>
      <c r="B3007" s="2"/>
      <c r="D3007" s="52"/>
      <c r="E3007" s="4"/>
    </row>
    <row r="3008" spans="1:5" x14ac:dyDescent="0.35">
      <c r="A3008" s="51"/>
      <c r="B3008" s="2"/>
      <c r="D3008" s="52"/>
      <c r="E3008" s="4"/>
    </row>
    <row r="3009" spans="1:5" x14ac:dyDescent="0.35">
      <c r="A3009" s="51"/>
      <c r="B3009" s="2"/>
      <c r="D3009" s="52"/>
      <c r="E3009" s="4"/>
    </row>
    <row r="3010" spans="1:5" x14ac:dyDescent="0.35">
      <c r="A3010" s="51"/>
      <c r="B3010" s="2"/>
      <c r="D3010" s="52"/>
      <c r="E3010" s="4"/>
    </row>
    <row r="3011" spans="1:5" x14ac:dyDescent="0.35">
      <c r="A3011" s="51"/>
      <c r="B3011" s="2"/>
      <c r="D3011" s="52"/>
      <c r="E3011" s="4"/>
    </row>
    <row r="3012" spans="1:5" x14ac:dyDescent="0.35">
      <c r="A3012" s="51"/>
      <c r="B3012" s="2"/>
      <c r="D3012" s="52"/>
      <c r="E3012" s="4"/>
    </row>
    <row r="3013" spans="1:5" x14ac:dyDescent="0.35">
      <c r="A3013" s="51"/>
      <c r="B3013" s="2"/>
      <c r="D3013" s="52"/>
      <c r="E3013" s="4"/>
    </row>
    <row r="3014" spans="1:5" x14ac:dyDescent="0.35">
      <c r="A3014" s="51"/>
      <c r="B3014" s="2"/>
      <c r="D3014" s="52"/>
      <c r="E3014" s="4"/>
    </row>
    <row r="3015" spans="1:5" x14ac:dyDescent="0.35">
      <c r="A3015" s="51"/>
      <c r="B3015" s="2"/>
      <c r="D3015" s="52"/>
      <c r="E3015" s="4"/>
    </row>
    <row r="3016" spans="1:5" x14ac:dyDescent="0.35">
      <c r="A3016" s="51"/>
      <c r="B3016" s="2"/>
      <c r="D3016" s="52"/>
      <c r="E3016" s="4"/>
    </row>
    <row r="3017" spans="1:5" x14ac:dyDescent="0.35">
      <c r="A3017" s="51"/>
      <c r="B3017" s="2"/>
      <c r="D3017" s="52"/>
      <c r="E3017" s="4"/>
    </row>
    <row r="3018" spans="1:5" x14ac:dyDescent="0.35">
      <c r="A3018" s="51"/>
      <c r="B3018" s="2"/>
      <c r="D3018" s="52"/>
      <c r="E3018" s="4"/>
    </row>
    <row r="3019" spans="1:5" x14ac:dyDescent="0.35">
      <c r="A3019" s="51"/>
      <c r="B3019" s="2"/>
      <c r="D3019" s="52"/>
      <c r="E3019" s="4"/>
    </row>
    <row r="3020" spans="1:5" x14ac:dyDescent="0.35">
      <c r="A3020" s="51"/>
      <c r="B3020" s="2"/>
      <c r="D3020" s="52"/>
      <c r="E3020" s="4"/>
    </row>
    <row r="3021" spans="1:5" x14ac:dyDescent="0.35">
      <c r="A3021" s="51"/>
      <c r="B3021" s="2"/>
      <c r="D3021" s="52"/>
      <c r="E3021" s="4"/>
    </row>
    <row r="3022" spans="1:5" x14ac:dyDescent="0.35">
      <c r="A3022" s="51"/>
      <c r="B3022" s="2"/>
      <c r="D3022" s="52"/>
      <c r="E3022" s="4"/>
    </row>
    <row r="3023" spans="1:5" x14ac:dyDescent="0.35">
      <c r="A3023" s="51"/>
      <c r="B3023" s="2"/>
      <c r="D3023" s="52"/>
      <c r="E3023" s="4"/>
    </row>
    <row r="3024" spans="1:5" x14ac:dyDescent="0.35">
      <c r="A3024" s="51"/>
      <c r="B3024" s="2"/>
      <c r="D3024" s="52"/>
      <c r="E3024" s="4"/>
    </row>
    <row r="3025" spans="1:5" x14ac:dyDescent="0.35">
      <c r="A3025" s="51"/>
      <c r="B3025" s="2"/>
      <c r="D3025" s="52"/>
      <c r="E3025" s="4"/>
    </row>
    <row r="3026" spans="1:5" x14ac:dyDescent="0.35">
      <c r="A3026" s="51"/>
      <c r="B3026" s="2"/>
      <c r="D3026" s="52"/>
      <c r="E3026" s="4"/>
    </row>
    <row r="3027" spans="1:5" x14ac:dyDescent="0.35">
      <c r="A3027" s="51"/>
      <c r="B3027" s="2"/>
      <c r="D3027" s="52"/>
      <c r="E3027" s="4"/>
    </row>
    <row r="3028" spans="1:5" x14ac:dyDescent="0.35">
      <c r="A3028" s="51"/>
      <c r="B3028" s="2"/>
      <c r="D3028" s="52"/>
      <c r="E3028" s="4"/>
    </row>
    <row r="3029" spans="1:5" x14ac:dyDescent="0.35">
      <c r="A3029" s="51"/>
      <c r="B3029" s="2"/>
      <c r="D3029" s="52"/>
      <c r="E3029" s="4"/>
    </row>
    <row r="3030" spans="1:5" x14ac:dyDescent="0.35">
      <c r="A3030" s="51"/>
      <c r="B3030" s="2"/>
      <c r="D3030" s="52"/>
      <c r="E3030" s="4"/>
    </row>
    <row r="3031" spans="1:5" x14ac:dyDescent="0.35">
      <c r="A3031" s="51"/>
      <c r="B3031" s="2"/>
      <c r="D3031" s="52"/>
      <c r="E3031" s="4"/>
    </row>
    <row r="3032" spans="1:5" x14ac:dyDescent="0.35">
      <c r="A3032" s="51"/>
      <c r="B3032" s="2"/>
      <c r="D3032" s="52"/>
      <c r="E3032" s="4"/>
    </row>
    <row r="3033" spans="1:5" x14ac:dyDescent="0.35">
      <c r="A3033" s="51"/>
      <c r="B3033" s="2"/>
      <c r="D3033" s="52"/>
      <c r="E3033" s="4"/>
    </row>
    <row r="3034" spans="1:5" x14ac:dyDescent="0.35">
      <c r="A3034" s="51"/>
      <c r="B3034" s="2"/>
      <c r="D3034" s="52"/>
      <c r="E3034" s="4"/>
    </row>
    <row r="3035" spans="1:5" x14ac:dyDescent="0.35">
      <c r="A3035" s="51"/>
      <c r="B3035" s="2"/>
      <c r="D3035" s="52"/>
      <c r="E3035" s="4"/>
    </row>
    <row r="3036" spans="1:5" x14ac:dyDescent="0.35">
      <c r="A3036" s="51"/>
      <c r="B3036" s="2"/>
      <c r="D3036" s="52"/>
      <c r="E3036" s="4"/>
    </row>
    <row r="3037" spans="1:5" x14ac:dyDescent="0.35">
      <c r="A3037" s="51"/>
      <c r="B3037" s="2"/>
      <c r="D3037" s="52"/>
      <c r="E3037" s="4"/>
    </row>
    <row r="3038" spans="1:5" x14ac:dyDescent="0.35">
      <c r="A3038" s="51"/>
      <c r="B3038" s="2"/>
      <c r="D3038" s="52"/>
      <c r="E3038" s="4"/>
    </row>
    <row r="3039" spans="1:5" x14ac:dyDescent="0.35">
      <c r="A3039" s="51"/>
      <c r="B3039" s="2"/>
      <c r="D3039" s="52"/>
      <c r="E3039" s="4"/>
    </row>
    <row r="3040" spans="1:5" x14ac:dyDescent="0.35">
      <c r="A3040" s="51"/>
      <c r="B3040" s="2"/>
      <c r="D3040" s="52"/>
      <c r="E3040" s="4"/>
    </row>
    <row r="3041" spans="1:5" x14ac:dyDescent="0.35">
      <c r="A3041" s="51"/>
      <c r="B3041" s="2"/>
      <c r="D3041" s="52"/>
      <c r="E3041" s="4"/>
    </row>
    <row r="3042" spans="1:5" x14ac:dyDescent="0.35">
      <c r="A3042" s="51"/>
      <c r="B3042" s="2"/>
      <c r="D3042" s="52"/>
      <c r="E3042" s="4"/>
    </row>
    <row r="3043" spans="1:5" x14ac:dyDescent="0.35">
      <c r="A3043" s="51"/>
      <c r="B3043" s="2"/>
      <c r="D3043" s="52"/>
      <c r="E3043" s="4"/>
    </row>
    <row r="3044" spans="1:5" x14ac:dyDescent="0.35">
      <c r="A3044" s="51"/>
      <c r="B3044" s="2"/>
      <c r="D3044" s="52"/>
      <c r="E3044" s="4"/>
    </row>
    <row r="3045" spans="1:5" x14ac:dyDescent="0.35">
      <c r="A3045" s="51"/>
      <c r="B3045" s="2"/>
      <c r="D3045" s="52"/>
      <c r="E3045" s="4"/>
    </row>
    <row r="3046" spans="1:5" x14ac:dyDescent="0.35">
      <c r="A3046" s="51"/>
      <c r="B3046" s="2"/>
      <c r="D3046" s="52"/>
      <c r="E3046" s="4"/>
    </row>
    <row r="3047" spans="1:5" x14ac:dyDescent="0.35">
      <c r="A3047" s="51"/>
      <c r="B3047" s="2"/>
      <c r="D3047" s="52"/>
      <c r="E3047" s="4"/>
    </row>
    <row r="3048" spans="1:5" x14ac:dyDescent="0.35">
      <c r="A3048" s="51"/>
      <c r="B3048" s="2"/>
      <c r="D3048" s="52"/>
      <c r="E3048" s="4"/>
    </row>
    <row r="3049" spans="1:5" x14ac:dyDescent="0.35">
      <c r="A3049" s="51"/>
      <c r="B3049" s="2"/>
      <c r="D3049" s="52"/>
      <c r="E3049" s="4"/>
    </row>
    <row r="3050" spans="1:5" x14ac:dyDescent="0.35">
      <c r="A3050" s="51"/>
      <c r="B3050" s="2"/>
      <c r="D3050" s="52"/>
      <c r="E3050" s="4"/>
    </row>
    <row r="3051" spans="1:5" x14ac:dyDescent="0.35">
      <c r="A3051" s="51"/>
      <c r="B3051" s="2"/>
      <c r="D3051" s="52"/>
      <c r="E3051" s="4"/>
    </row>
    <row r="3052" spans="1:5" x14ac:dyDescent="0.35">
      <c r="A3052" s="51"/>
      <c r="B3052" s="2"/>
      <c r="D3052" s="52"/>
      <c r="E3052" s="4"/>
    </row>
    <row r="3053" spans="1:5" x14ac:dyDescent="0.35">
      <c r="A3053" s="51"/>
      <c r="B3053" s="2"/>
      <c r="D3053" s="52"/>
      <c r="E3053" s="4"/>
    </row>
    <row r="3054" spans="1:5" x14ac:dyDescent="0.35">
      <c r="A3054" s="51"/>
      <c r="B3054" s="2"/>
      <c r="D3054" s="52"/>
      <c r="E3054" s="4"/>
    </row>
    <row r="3055" spans="1:5" x14ac:dyDescent="0.35">
      <c r="A3055" s="51"/>
      <c r="B3055" s="2"/>
      <c r="D3055" s="52"/>
      <c r="E3055" s="4"/>
    </row>
    <row r="3056" spans="1:5" x14ac:dyDescent="0.35">
      <c r="A3056" s="51"/>
      <c r="B3056" s="2"/>
      <c r="D3056" s="52"/>
      <c r="E3056" s="4"/>
    </row>
    <row r="3057" spans="1:5" x14ac:dyDescent="0.35">
      <c r="A3057" s="51"/>
      <c r="B3057" s="2"/>
      <c r="D3057" s="52"/>
      <c r="E3057" s="4"/>
    </row>
    <row r="3058" spans="1:5" x14ac:dyDescent="0.35">
      <c r="A3058" s="51"/>
      <c r="B3058" s="2"/>
      <c r="D3058" s="52"/>
      <c r="E3058" s="4"/>
    </row>
    <row r="3059" spans="1:5" x14ac:dyDescent="0.35">
      <c r="A3059" s="51"/>
      <c r="B3059" s="2"/>
      <c r="D3059" s="52"/>
      <c r="E3059" s="4"/>
    </row>
    <row r="3060" spans="1:5" x14ac:dyDescent="0.35">
      <c r="A3060" s="51"/>
      <c r="B3060" s="2"/>
      <c r="D3060" s="52"/>
      <c r="E3060" s="4"/>
    </row>
    <row r="3061" spans="1:5" x14ac:dyDescent="0.35">
      <c r="A3061" s="51"/>
      <c r="B3061" s="2"/>
      <c r="D3061" s="52"/>
      <c r="E3061" s="4"/>
    </row>
    <row r="3062" spans="1:5" x14ac:dyDescent="0.35">
      <c r="A3062" s="51"/>
      <c r="B3062" s="2"/>
      <c r="D3062" s="52"/>
      <c r="E3062" s="4"/>
    </row>
    <row r="3063" spans="1:5" x14ac:dyDescent="0.35">
      <c r="A3063" s="51"/>
      <c r="B3063" s="2"/>
      <c r="D3063" s="52"/>
      <c r="E3063" s="4"/>
    </row>
    <row r="3064" spans="1:5" x14ac:dyDescent="0.35">
      <c r="A3064" s="51"/>
      <c r="B3064" s="2"/>
      <c r="D3064" s="52"/>
      <c r="E3064" s="4"/>
    </row>
    <row r="3065" spans="1:5" x14ac:dyDescent="0.35">
      <c r="A3065" s="51"/>
      <c r="B3065" s="2"/>
      <c r="D3065" s="52"/>
      <c r="E3065" s="4"/>
    </row>
    <row r="3066" spans="1:5" x14ac:dyDescent="0.35">
      <c r="A3066" s="51"/>
      <c r="B3066" s="2"/>
      <c r="D3066" s="52"/>
      <c r="E3066" s="4"/>
    </row>
    <row r="3067" spans="1:5" x14ac:dyDescent="0.35">
      <c r="A3067" s="51"/>
      <c r="B3067" s="2"/>
      <c r="D3067" s="52"/>
      <c r="E3067" s="4"/>
    </row>
    <row r="3068" spans="1:5" x14ac:dyDescent="0.35">
      <c r="A3068" s="51"/>
      <c r="B3068" s="2"/>
      <c r="D3068" s="52"/>
      <c r="E3068" s="4"/>
    </row>
    <row r="3069" spans="1:5" x14ac:dyDescent="0.35">
      <c r="A3069" s="51"/>
      <c r="B3069" s="2"/>
      <c r="D3069" s="52"/>
      <c r="E3069" s="4"/>
    </row>
    <row r="3070" spans="1:5" x14ac:dyDescent="0.35">
      <c r="A3070" s="51"/>
      <c r="B3070" s="2"/>
      <c r="D3070" s="52"/>
      <c r="E3070" s="4"/>
    </row>
    <row r="3071" spans="1:5" x14ac:dyDescent="0.35">
      <c r="A3071" s="51"/>
      <c r="B3071" s="2"/>
      <c r="D3071" s="52"/>
      <c r="E3071" s="4"/>
    </row>
    <row r="3072" spans="1:5" x14ac:dyDescent="0.35">
      <c r="A3072" s="51"/>
      <c r="B3072" s="2"/>
      <c r="D3072" s="52"/>
      <c r="E3072" s="4"/>
    </row>
    <row r="3073" spans="1:5" x14ac:dyDescent="0.35">
      <c r="A3073" s="51"/>
      <c r="B3073" s="2"/>
      <c r="D3073" s="52"/>
      <c r="E3073" s="4"/>
    </row>
    <row r="3074" spans="1:5" x14ac:dyDescent="0.35">
      <c r="A3074" s="51"/>
      <c r="B3074" s="2"/>
      <c r="D3074" s="52"/>
      <c r="E3074" s="4"/>
    </row>
    <row r="3075" spans="1:5" x14ac:dyDescent="0.35">
      <c r="A3075" s="51"/>
      <c r="B3075" s="2"/>
      <c r="D3075" s="52"/>
      <c r="E3075" s="4"/>
    </row>
    <row r="3076" spans="1:5" x14ac:dyDescent="0.35">
      <c r="A3076" s="51"/>
      <c r="B3076" s="2"/>
      <c r="D3076" s="52"/>
      <c r="E3076" s="4"/>
    </row>
    <row r="3077" spans="1:5" x14ac:dyDescent="0.35">
      <c r="A3077" s="51"/>
      <c r="B3077" s="2"/>
      <c r="D3077" s="52"/>
      <c r="E3077" s="4"/>
    </row>
    <row r="3078" spans="1:5" x14ac:dyDescent="0.35">
      <c r="A3078" s="51"/>
      <c r="B3078" s="2"/>
      <c r="D3078" s="52"/>
      <c r="E3078" s="4"/>
    </row>
    <row r="3079" spans="1:5" x14ac:dyDescent="0.35">
      <c r="A3079" s="51"/>
      <c r="B3079" s="2"/>
      <c r="D3079" s="52"/>
      <c r="E3079" s="4"/>
    </row>
    <row r="3080" spans="1:5" x14ac:dyDescent="0.35">
      <c r="A3080" s="51"/>
      <c r="B3080" s="2"/>
      <c r="D3080" s="52"/>
      <c r="E3080" s="4"/>
    </row>
    <row r="3081" spans="1:5" x14ac:dyDescent="0.35">
      <c r="A3081" s="51"/>
      <c r="B3081" s="2"/>
      <c r="D3081" s="52"/>
      <c r="E3081" s="4"/>
    </row>
    <row r="3082" spans="1:5" x14ac:dyDescent="0.35">
      <c r="A3082" s="51"/>
      <c r="B3082" s="2"/>
      <c r="D3082" s="52"/>
      <c r="E3082" s="4"/>
    </row>
    <row r="3083" spans="1:5" x14ac:dyDescent="0.35">
      <c r="A3083" s="51"/>
      <c r="B3083" s="2"/>
      <c r="D3083" s="52"/>
      <c r="E3083" s="4"/>
    </row>
    <row r="3084" spans="1:5" x14ac:dyDescent="0.35">
      <c r="A3084" s="51"/>
      <c r="B3084" s="2"/>
      <c r="D3084" s="52"/>
      <c r="E3084" s="4"/>
    </row>
    <row r="3085" spans="1:5" x14ac:dyDescent="0.35">
      <c r="A3085" s="51"/>
      <c r="B3085" s="2"/>
      <c r="D3085" s="52"/>
      <c r="E3085" s="4"/>
    </row>
    <row r="3086" spans="1:5" x14ac:dyDescent="0.35">
      <c r="A3086" s="51"/>
      <c r="B3086" s="2"/>
      <c r="D3086" s="52"/>
      <c r="E3086" s="4"/>
    </row>
    <row r="3087" spans="1:5" x14ac:dyDescent="0.35">
      <c r="A3087" s="51"/>
      <c r="B3087" s="2"/>
      <c r="D3087" s="52"/>
      <c r="E3087" s="4"/>
    </row>
    <row r="3088" spans="1:5" x14ac:dyDescent="0.35">
      <c r="A3088" s="51"/>
      <c r="B3088" s="2"/>
      <c r="D3088" s="52"/>
      <c r="E3088" s="4"/>
    </row>
    <row r="3089" spans="1:5" x14ac:dyDescent="0.35">
      <c r="A3089" s="51"/>
      <c r="B3089" s="2"/>
      <c r="D3089" s="52"/>
      <c r="E3089" s="4"/>
    </row>
    <row r="3090" spans="1:5" x14ac:dyDescent="0.35">
      <c r="A3090" s="51"/>
      <c r="B3090" s="2"/>
      <c r="D3090" s="52"/>
      <c r="E3090" s="4"/>
    </row>
    <row r="3091" spans="1:5" x14ac:dyDescent="0.35">
      <c r="A3091" s="51"/>
      <c r="B3091" s="2"/>
      <c r="D3091" s="52"/>
      <c r="E3091" s="4"/>
    </row>
    <row r="3092" spans="1:5" x14ac:dyDescent="0.35">
      <c r="A3092" s="51"/>
      <c r="B3092" s="2"/>
      <c r="D3092" s="52"/>
      <c r="E3092" s="4"/>
    </row>
    <row r="3093" spans="1:5" x14ac:dyDescent="0.35">
      <c r="A3093" s="51"/>
      <c r="B3093" s="2"/>
      <c r="D3093" s="52"/>
      <c r="E3093" s="4"/>
    </row>
    <row r="3094" spans="1:5" x14ac:dyDescent="0.35">
      <c r="A3094" s="51"/>
      <c r="B3094" s="2"/>
      <c r="D3094" s="52"/>
      <c r="E3094" s="4"/>
    </row>
    <row r="3095" spans="1:5" x14ac:dyDescent="0.35">
      <c r="A3095" s="51"/>
      <c r="B3095" s="2"/>
      <c r="D3095" s="52"/>
      <c r="E3095" s="4"/>
    </row>
    <row r="3096" spans="1:5" x14ac:dyDescent="0.35">
      <c r="A3096" s="51"/>
      <c r="B3096" s="2"/>
      <c r="D3096" s="52"/>
      <c r="E3096" s="4"/>
    </row>
    <row r="3097" spans="1:5" x14ac:dyDescent="0.35">
      <c r="A3097" s="51"/>
      <c r="B3097" s="2"/>
      <c r="D3097" s="52"/>
      <c r="E3097" s="4"/>
    </row>
    <row r="3098" spans="1:5" x14ac:dyDescent="0.35">
      <c r="A3098" s="51"/>
      <c r="B3098" s="2"/>
      <c r="D3098" s="52"/>
      <c r="E3098" s="4"/>
    </row>
    <row r="3099" spans="1:5" x14ac:dyDescent="0.35">
      <c r="A3099" s="51"/>
      <c r="B3099" s="2"/>
      <c r="D3099" s="52"/>
      <c r="E3099" s="4"/>
    </row>
    <row r="3100" spans="1:5" x14ac:dyDescent="0.35">
      <c r="A3100" s="51"/>
      <c r="B3100" s="2"/>
      <c r="D3100" s="52"/>
      <c r="E3100" s="4"/>
    </row>
    <row r="3101" spans="1:5" x14ac:dyDescent="0.35">
      <c r="A3101" s="51"/>
      <c r="B3101" s="2"/>
      <c r="D3101" s="52"/>
      <c r="E3101" s="4"/>
    </row>
    <row r="3102" spans="1:5" x14ac:dyDescent="0.35">
      <c r="A3102" s="51"/>
      <c r="B3102" s="2"/>
      <c r="D3102" s="52"/>
      <c r="E3102" s="4"/>
    </row>
    <row r="3103" spans="1:5" x14ac:dyDescent="0.35">
      <c r="A3103" s="51"/>
      <c r="B3103" s="2"/>
      <c r="D3103" s="52"/>
      <c r="E3103" s="4"/>
    </row>
    <row r="3104" spans="1:5" x14ac:dyDescent="0.35">
      <c r="A3104" s="51"/>
      <c r="B3104" s="2"/>
      <c r="D3104" s="52"/>
      <c r="E3104" s="4"/>
    </row>
    <row r="3105" spans="1:5" x14ac:dyDescent="0.35">
      <c r="A3105" s="51"/>
      <c r="B3105" s="2"/>
      <c r="D3105" s="52"/>
      <c r="E3105" s="4"/>
    </row>
    <row r="3106" spans="1:5" x14ac:dyDescent="0.35">
      <c r="A3106" s="51"/>
      <c r="B3106" s="2"/>
      <c r="D3106" s="52"/>
      <c r="E3106" s="4"/>
    </row>
    <row r="3107" spans="1:5" x14ac:dyDescent="0.35">
      <c r="A3107" s="51"/>
      <c r="B3107" s="2"/>
      <c r="D3107" s="52"/>
      <c r="E3107" s="4"/>
    </row>
    <row r="3108" spans="1:5" x14ac:dyDescent="0.35">
      <c r="A3108" s="51"/>
      <c r="B3108" s="2"/>
      <c r="D3108" s="52"/>
      <c r="E3108" s="4"/>
    </row>
    <row r="3109" spans="1:5" x14ac:dyDescent="0.35">
      <c r="A3109" s="51"/>
      <c r="B3109" s="2"/>
      <c r="D3109" s="52"/>
      <c r="E3109" s="4"/>
    </row>
    <row r="3110" spans="1:5" x14ac:dyDescent="0.35">
      <c r="A3110" s="51"/>
      <c r="B3110" s="2"/>
      <c r="D3110" s="52"/>
      <c r="E3110" s="4"/>
    </row>
    <row r="3111" spans="1:5" x14ac:dyDescent="0.35">
      <c r="A3111" s="51"/>
      <c r="B3111" s="2"/>
      <c r="D3111" s="52"/>
      <c r="E3111" s="4"/>
    </row>
    <row r="3112" spans="1:5" x14ac:dyDescent="0.35">
      <c r="A3112" s="51"/>
      <c r="B3112" s="2"/>
      <c r="D3112" s="52"/>
      <c r="E3112" s="4"/>
    </row>
    <row r="3113" spans="1:5" x14ac:dyDescent="0.35">
      <c r="A3113" s="51"/>
      <c r="B3113" s="2"/>
      <c r="D3113" s="52"/>
      <c r="E3113" s="4"/>
    </row>
    <row r="3114" spans="1:5" x14ac:dyDescent="0.35">
      <c r="A3114" s="51"/>
      <c r="B3114" s="2"/>
      <c r="D3114" s="52"/>
      <c r="E3114" s="4"/>
    </row>
    <row r="3115" spans="1:5" x14ac:dyDescent="0.35">
      <c r="A3115" s="51"/>
      <c r="B3115" s="2"/>
      <c r="D3115" s="52"/>
      <c r="E3115" s="4"/>
    </row>
    <row r="3116" spans="1:5" x14ac:dyDescent="0.35">
      <c r="A3116" s="51"/>
      <c r="B3116" s="2"/>
      <c r="D3116" s="52"/>
      <c r="E3116" s="4"/>
    </row>
    <row r="3117" spans="1:5" x14ac:dyDescent="0.35">
      <c r="A3117" s="51"/>
      <c r="B3117" s="2"/>
      <c r="D3117" s="52"/>
      <c r="E3117" s="4"/>
    </row>
    <row r="3118" spans="1:5" x14ac:dyDescent="0.35">
      <c r="A3118" s="51"/>
      <c r="B3118" s="2"/>
      <c r="D3118" s="52"/>
      <c r="E3118" s="4"/>
    </row>
    <row r="3119" spans="1:5" x14ac:dyDescent="0.35">
      <c r="A3119" s="51"/>
      <c r="B3119" s="2"/>
      <c r="D3119" s="52"/>
      <c r="E3119" s="4"/>
    </row>
    <row r="3120" spans="1:5" x14ac:dyDescent="0.35">
      <c r="A3120" s="51"/>
      <c r="B3120" s="2"/>
      <c r="D3120" s="52"/>
      <c r="E3120" s="4"/>
    </row>
    <row r="3121" spans="1:5" x14ac:dyDescent="0.35">
      <c r="A3121" s="51"/>
      <c r="B3121" s="2"/>
      <c r="D3121" s="52"/>
      <c r="E3121" s="4"/>
    </row>
    <row r="3122" spans="1:5" x14ac:dyDescent="0.35">
      <c r="A3122" s="51"/>
      <c r="B3122" s="2"/>
      <c r="D3122" s="52"/>
      <c r="E3122" s="4"/>
    </row>
    <row r="3123" spans="1:5" x14ac:dyDescent="0.35">
      <c r="A3123" s="51"/>
      <c r="B3123" s="2"/>
      <c r="D3123" s="52"/>
      <c r="E3123" s="4"/>
    </row>
    <row r="3124" spans="1:5" x14ac:dyDescent="0.35">
      <c r="A3124" s="51"/>
      <c r="B3124" s="2"/>
      <c r="D3124" s="52"/>
      <c r="E3124" s="4"/>
    </row>
    <row r="3125" spans="1:5" x14ac:dyDescent="0.35">
      <c r="A3125" s="51"/>
      <c r="B3125" s="2"/>
      <c r="D3125" s="52"/>
      <c r="E3125" s="4"/>
    </row>
    <row r="3126" spans="1:5" x14ac:dyDescent="0.35">
      <c r="A3126" s="51"/>
      <c r="B3126" s="2"/>
      <c r="D3126" s="52"/>
      <c r="E3126" s="4"/>
    </row>
    <row r="3127" spans="1:5" x14ac:dyDescent="0.35">
      <c r="A3127" s="51"/>
      <c r="B3127" s="2"/>
      <c r="D3127" s="52"/>
      <c r="E3127" s="4"/>
    </row>
    <row r="3128" spans="1:5" x14ac:dyDescent="0.35">
      <c r="A3128" s="51"/>
      <c r="B3128" s="2"/>
      <c r="D3128" s="52"/>
      <c r="E3128" s="4"/>
    </row>
    <row r="3129" spans="1:5" x14ac:dyDescent="0.35">
      <c r="A3129" s="51"/>
      <c r="B3129" s="2"/>
      <c r="D3129" s="52"/>
      <c r="E3129" s="4"/>
    </row>
    <row r="3130" spans="1:5" x14ac:dyDescent="0.35">
      <c r="A3130" s="51"/>
      <c r="B3130" s="2"/>
      <c r="D3130" s="52"/>
      <c r="E3130" s="4"/>
    </row>
    <row r="3131" spans="1:5" x14ac:dyDescent="0.35">
      <c r="A3131" s="51"/>
      <c r="B3131" s="2"/>
      <c r="D3131" s="52"/>
      <c r="E3131" s="4"/>
    </row>
    <row r="3132" spans="1:5" x14ac:dyDescent="0.35">
      <c r="A3132" s="51"/>
      <c r="B3132" s="2"/>
      <c r="D3132" s="52"/>
      <c r="E3132" s="4"/>
    </row>
    <row r="3133" spans="1:5" x14ac:dyDescent="0.35">
      <c r="A3133" s="51"/>
      <c r="B3133" s="2"/>
      <c r="D3133" s="52"/>
      <c r="E3133" s="4"/>
    </row>
    <row r="3134" spans="1:5" x14ac:dyDescent="0.35">
      <c r="A3134" s="51"/>
      <c r="B3134" s="2"/>
      <c r="D3134" s="52"/>
      <c r="E3134" s="4"/>
    </row>
    <row r="3135" spans="1:5" x14ac:dyDescent="0.35">
      <c r="A3135" s="51"/>
      <c r="B3135" s="2"/>
      <c r="D3135" s="52"/>
      <c r="E3135" s="4"/>
    </row>
    <row r="3136" spans="1:5" x14ac:dyDescent="0.35">
      <c r="A3136" s="51"/>
      <c r="B3136" s="2"/>
      <c r="D3136" s="52"/>
      <c r="E3136" s="4"/>
    </row>
    <row r="3137" spans="1:5" x14ac:dyDescent="0.35">
      <c r="A3137" s="51"/>
      <c r="B3137" s="2"/>
      <c r="D3137" s="52"/>
      <c r="E3137" s="4"/>
    </row>
    <row r="3138" spans="1:5" x14ac:dyDescent="0.35">
      <c r="A3138" s="51"/>
      <c r="B3138" s="2"/>
      <c r="D3138" s="52"/>
      <c r="E3138" s="4"/>
    </row>
    <row r="3139" spans="1:5" x14ac:dyDescent="0.35">
      <c r="A3139" s="51"/>
      <c r="B3139" s="2"/>
      <c r="D3139" s="52"/>
      <c r="E3139" s="4"/>
    </row>
    <row r="3140" spans="1:5" x14ac:dyDescent="0.35">
      <c r="A3140" s="51"/>
      <c r="B3140" s="2"/>
      <c r="D3140" s="52"/>
      <c r="E3140" s="4"/>
    </row>
    <row r="3141" spans="1:5" x14ac:dyDescent="0.35">
      <c r="A3141" s="51"/>
      <c r="B3141" s="2"/>
      <c r="D3141" s="52"/>
      <c r="E3141" s="4"/>
    </row>
    <row r="3142" spans="1:5" x14ac:dyDescent="0.35">
      <c r="A3142" s="51"/>
      <c r="B3142" s="2"/>
      <c r="D3142" s="52"/>
      <c r="E3142" s="4"/>
    </row>
    <row r="3143" spans="1:5" x14ac:dyDescent="0.35">
      <c r="A3143" s="51"/>
      <c r="B3143" s="2"/>
      <c r="D3143" s="52"/>
      <c r="E3143" s="4"/>
    </row>
    <row r="3144" spans="1:5" x14ac:dyDescent="0.35">
      <c r="A3144" s="51"/>
      <c r="B3144" s="2"/>
      <c r="D3144" s="52"/>
      <c r="E3144" s="4"/>
    </row>
    <row r="3145" spans="1:5" x14ac:dyDescent="0.35">
      <c r="A3145" s="51"/>
      <c r="B3145" s="2"/>
      <c r="D3145" s="52"/>
      <c r="E3145" s="4"/>
    </row>
    <row r="3146" spans="1:5" x14ac:dyDescent="0.35">
      <c r="A3146" s="51"/>
      <c r="B3146" s="2"/>
      <c r="D3146" s="52"/>
      <c r="E3146" s="4"/>
    </row>
    <row r="3147" spans="1:5" x14ac:dyDescent="0.35">
      <c r="A3147" s="51"/>
      <c r="B3147" s="2"/>
      <c r="D3147" s="52"/>
      <c r="E3147" s="4"/>
    </row>
    <row r="3148" spans="1:5" x14ac:dyDescent="0.35">
      <c r="A3148" s="51"/>
      <c r="B3148" s="2"/>
      <c r="D3148" s="52"/>
      <c r="E3148" s="4"/>
    </row>
    <row r="3149" spans="1:5" x14ac:dyDescent="0.35">
      <c r="A3149" s="51"/>
      <c r="B3149" s="2"/>
      <c r="D3149" s="52"/>
      <c r="E3149" s="4"/>
    </row>
    <row r="3150" spans="1:5" x14ac:dyDescent="0.35">
      <c r="A3150" s="51"/>
      <c r="B3150" s="2"/>
      <c r="D3150" s="52"/>
      <c r="E3150" s="4"/>
    </row>
    <row r="3151" spans="1:5" x14ac:dyDescent="0.35">
      <c r="A3151" s="51"/>
      <c r="B3151" s="2"/>
      <c r="D3151" s="52"/>
      <c r="E3151" s="4"/>
    </row>
    <row r="3152" spans="1:5" x14ac:dyDescent="0.35">
      <c r="A3152" s="51"/>
      <c r="B3152" s="2"/>
      <c r="D3152" s="52"/>
      <c r="E3152" s="4"/>
    </row>
    <row r="3153" spans="1:5" x14ac:dyDescent="0.35">
      <c r="A3153" s="51"/>
      <c r="B3153" s="2"/>
      <c r="D3153" s="52"/>
      <c r="E3153" s="4"/>
    </row>
    <row r="3154" spans="1:5" x14ac:dyDescent="0.35">
      <c r="A3154" s="51"/>
      <c r="B3154" s="2"/>
      <c r="D3154" s="52"/>
      <c r="E3154" s="4"/>
    </row>
    <row r="3155" spans="1:5" x14ac:dyDescent="0.35">
      <c r="A3155" s="51"/>
      <c r="B3155" s="2"/>
      <c r="D3155" s="52"/>
      <c r="E3155" s="4"/>
    </row>
    <row r="3156" spans="1:5" x14ac:dyDescent="0.35">
      <c r="A3156" s="51"/>
      <c r="B3156" s="2"/>
      <c r="D3156" s="52"/>
      <c r="E3156" s="4"/>
    </row>
    <row r="3157" spans="1:5" x14ac:dyDescent="0.35">
      <c r="A3157" s="51"/>
      <c r="B3157" s="2"/>
      <c r="D3157" s="52"/>
      <c r="E3157" s="4"/>
    </row>
    <row r="3158" spans="1:5" x14ac:dyDescent="0.35">
      <c r="A3158" s="51"/>
      <c r="B3158" s="2"/>
      <c r="D3158" s="52"/>
      <c r="E3158" s="4"/>
    </row>
    <row r="3159" spans="1:5" x14ac:dyDescent="0.35">
      <c r="A3159" s="51"/>
      <c r="B3159" s="2"/>
      <c r="D3159" s="52"/>
      <c r="E3159" s="4"/>
    </row>
    <row r="3160" spans="1:5" x14ac:dyDescent="0.35">
      <c r="A3160" s="51"/>
      <c r="B3160" s="2"/>
      <c r="D3160" s="52"/>
      <c r="E3160" s="4"/>
    </row>
    <row r="3161" spans="1:5" x14ac:dyDescent="0.35">
      <c r="A3161" s="51"/>
      <c r="B3161" s="2"/>
      <c r="D3161" s="52"/>
      <c r="E3161" s="4"/>
    </row>
    <row r="3162" spans="1:5" x14ac:dyDescent="0.35">
      <c r="A3162" s="51"/>
      <c r="B3162" s="2"/>
      <c r="D3162" s="52"/>
      <c r="E3162" s="4"/>
    </row>
    <row r="3163" spans="1:5" x14ac:dyDescent="0.35">
      <c r="A3163" s="51"/>
      <c r="B3163" s="2"/>
      <c r="D3163" s="52"/>
      <c r="E3163" s="4"/>
    </row>
    <row r="3164" spans="1:5" x14ac:dyDescent="0.35">
      <c r="A3164" s="51"/>
      <c r="B3164" s="2"/>
      <c r="D3164" s="52"/>
      <c r="E3164" s="4"/>
    </row>
    <row r="3165" spans="1:5" x14ac:dyDescent="0.35">
      <c r="A3165" s="51"/>
      <c r="B3165" s="2"/>
      <c r="D3165" s="52"/>
      <c r="E3165" s="4"/>
    </row>
    <row r="3166" spans="1:5" x14ac:dyDescent="0.35">
      <c r="A3166" s="51"/>
      <c r="B3166" s="2"/>
      <c r="D3166" s="52"/>
      <c r="E3166" s="4"/>
    </row>
    <row r="3167" spans="1:5" x14ac:dyDescent="0.35">
      <c r="A3167" s="51"/>
      <c r="B3167" s="2"/>
      <c r="D3167" s="52"/>
      <c r="E3167" s="4"/>
    </row>
    <row r="3168" spans="1:5" x14ac:dyDescent="0.35">
      <c r="A3168" s="51"/>
      <c r="B3168" s="2"/>
      <c r="D3168" s="52"/>
      <c r="E3168" s="4"/>
    </row>
    <row r="3169" spans="1:5" x14ac:dyDescent="0.35">
      <c r="A3169" s="51"/>
      <c r="B3169" s="2"/>
      <c r="D3169" s="52"/>
      <c r="E3169" s="4"/>
    </row>
    <row r="3170" spans="1:5" x14ac:dyDescent="0.35">
      <c r="A3170" s="51"/>
      <c r="B3170" s="2"/>
      <c r="D3170" s="52"/>
      <c r="E3170" s="4"/>
    </row>
    <row r="3171" spans="1:5" x14ac:dyDescent="0.35">
      <c r="A3171" s="51"/>
      <c r="B3171" s="2"/>
      <c r="D3171" s="52"/>
      <c r="E3171" s="4"/>
    </row>
    <row r="3172" spans="1:5" x14ac:dyDescent="0.35">
      <c r="A3172" s="51"/>
      <c r="B3172" s="2"/>
      <c r="D3172" s="52"/>
      <c r="E3172" s="4"/>
    </row>
    <row r="3173" spans="1:5" x14ac:dyDescent="0.35">
      <c r="A3173" s="51"/>
      <c r="B3173" s="2"/>
      <c r="D3173" s="52"/>
      <c r="E3173" s="4"/>
    </row>
    <row r="3174" spans="1:5" x14ac:dyDescent="0.35">
      <c r="A3174" s="51"/>
      <c r="B3174" s="2"/>
      <c r="D3174" s="52"/>
      <c r="E3174" s="4"/>
    </row>
    <row r="3175" spans="1:5" x14ac:dyDescent="0.35">
      <c r="A3175" s="51"/>
      <c r="B3175" s="2"/>
      <c r="D3175" s="52"/>
      <c r="E3175" s="4"/>
    </row>
    <row r="3176" spans="1:5" x14ac:dyDescent="0.35">
      <c r="A3176" s="51"/>
      <c r="B3176" s="2"/>
      <c r="D3176" s="52"/>
      <c r="E3176" s="4"/>
    </row>
    <row r="3177" spans="1:5" x14ac:dyDescent="0.35">
      <c r="A3177" s="51"/>
      <c r="B3177" s="2"/>
      <c r="D3177" s="52"/>
      <c r="E3177" s="4"/>
    </row>
    <row r="3178" spans="1:5" x14ac:dyDescent="0.35">
      <c r="A3178" s="51"/>
      <c r="B3178" s="2"/>
      <c r="D3178" s="52"/>
      <c r="E3178" s="4"/>
    </row>
    <row r="3179" spans="1:5" x14ac:dyDescent="0.35">
      <c r="A3179" s="51"/>
      <c r="B3179" s="2"/>
      <c r="D3179" s="52"/>
      <c r="E3179" s="4"/>
    </row>
    <row r="3180" spans="1:5" x14ac:dyDescent="0.35">
      <c r="A3180" s="51"/>
      <c r="B3180" s="2"/>
      <c r="D3180" s="52"/>
      <c r="E3180" s="4"/>
    </row>
    <row r="3181" spans="1:5" x14ac:dyDescent="0.35">
      <c r="A3181" s="51"/>
      <c r="B3181" s="2"/>
      <c r="D3181" s="52"/>
      <c r="E3181" s="4"/>
    </row>
    <row r="3182" spans="1:5" x14ac:dyDescent="0.35">
      <c r="A3182" s="51"/>
      <c r="B3182" s="2"/>
      <c r="D3182" s="52"/>
      <c r="E3182" s="4"/>
    </row>
    <row r="3183" spans="1:5" x14ac:dyDescent="0.35">
      <c r="A3183" s="51"/>
      <c r="B3183" s="2"/>
      <c r="D3183" s="52"/>
      <c r="E3183" s="4"/>
    </row>
    <row r="3184" spans="1:5" x14ac:dyDescent="0.35">
      <c r="A3184" s="51"/>
      <c r="B3184" s="2"/>
      <c r="D3184" s="52"/>
      <c r="E3184" s="4"/>
    </row>
    <row r="3185" spans="1:5" x14ac:dyDescent="0.35">
      <c r="A3185" s="51"/>
      <c r="B3185" s="2"/>
      <c r="D3185" s="52"/>
      <c r="E3185" s="4"/>
    </row>
    <row r="3186" spans="1:5" x14ac:dyDescent="0.35">
      <c r="A3186" s="51"/>
      <c r="B3186" s="2"/>
      <c r="D3186" s="52"/>
      <c r="E3186" s="4"/>
    </row>
    <row r="3187" spans="1:5" x14ac:dyDescent="0.35">
      <c r="A3187" s="51"/>
      <c r="B3187" s="2"/>
      <c r="D3187" s="52"/>
      <c r="E3187" s="4"/>
    </row>
    <row r="3188" spans="1:5" x14ac:dyDescent="0.35">
      <c r="A3188" s="51"/>
      <c r="B3188" s="2"/>
      <c r="D3188" s="52"/>
      <c r="E3188" s="4"/>
    </row>
    <row r="3189" spans="1:5" x14ac:dyDescent="0.35">
      <c r="A3189" s="51"/>
      <c r="B3189" s="2"/>
      <c r="D3189" s="52"/>
      <c r="E3189" s="4"/>
    </row>
    <row r="3190" spans="1:5" x14ac:dyDescent="0.35">
      <c r="A3190" s="51"/>
      <c r="B3190" s="2"/>
      <c r="D3190" s="52"/>
      <c r="E3190" s="4"/>
    </row>
    <row r="3191" spans="1:5" x14ac:dyDescent="0.35">
      <c r="A3191" s="51"/>
      <c r="B3191" s="2"/>
      <c r="D3191" s="52"/>
      <c r="E3191" s="4"/>
    </row>
    <row r="3192" spans="1:5" x14ac:dyDescent="0.35">
      <c r="A3192" s="51"/>
      <c r="B3192" s="2"/>
      <c r="D3192" s="52"/>
      <c r="E3192" s="4"/>
    </row>
    <row r="3193" spans="1:5" x14ac:dyDescent="0.35">
      <c r="A3193" s="51"/>
      <c r="B3193" s="2"/>
      <c r="D3193" s="52"/>
      <c r="E3193" s="4"/>
    </row>
    <row r="3194" spans="1:5" x14ac:dyDescent="0.35">
      <c r="A3194" s="51"/>
      <c r="B3194" s="2"/>
      <c r="D3194" s="52"/>
      <c r="E3194" s="4"/>
    </row>
    <row r="3195" spans="1:5" x14ac:dyDescent="0.35">
      <c r="A3195" s="51"/>
      <c r="B3195" s="2"/>
      <c r="D3195" s="52"/>
      <c r="E3195" s="4"/>
    </row>
    <row r="3196" spans="1:5" x14ac:dyDescent="0.35">
      <c r="A3196" s="51"/>
      <c r="B3196" s="2"/>
      <c r="D3196" s="52"/>
      <c r="E3196" s="4"/>
    </row>
    <row r="3197" spans="1:5" x14ac:dyDescent="0.35">
      <c r="A3197" s="51"/>
      <c r="B3197" s="2"/>
      <c r="D3197" s="52"/>
      <c r="E3197" s="4"/>
    </row>
    <row r="3198" spans="1:5" x14ac:dyDescent="0.35">
      <c r="A3198" s="51"/>
      <c r="B3198" s="2"/>
      <c r="D3198" s="52"/>
      <c r="E3198" s="4"/>
    </row>
    <row r="3199" spans="1:5" x14ac:dyDescent="0.35">
      <c r="A3199" s="51"/>
      <c r="B3199" s="2"/>
      <c r="D3199" s="52"/>
      <c r="E3199" s="4"/>
    </row>
    <row r="3200" spans="1:5" x14ac:dyDescent="0.35">
      <c r="A3200" s="51"/>
      <c r="B3200" s="2"/>
      <c r="D3200" s="52"/>
      <c r="E3200" s="4"/>
    </row>
    <row r="3201" spans="1:5" x14ac:dyDescent="0.35">
      <c r="A3201" s="51"/>
      <c r="B3201" s="2"/>
      <c r="D3201" s="52"/>
      <c r="E3201" s="4"/>
    </row>
    <row r="3202" spans="1:5" x14ac:dyDescent="0.35">
      <c r="A3202" s="51"/>
      <c r="B3202" s="2"/>
      <c r="D3202" s="52"/>
      <c r="E3202" s="4"/>
    </row>
    <row r="3203" spans="1:5" x14ac:dyDescent="0.35">
      <c r="A3203" s="51"/>
      <c r="B3203" s="2"/>
      <c r="D3203" s="52"/>
      <c r="E3203" s="4"/>
    </row>
    <row r="3204" spans="1:5" x14ac:dyDescent="0.35">
      <c r="A3204" s="51"/>
      <c r="B3204" s="2"/>
      <c r="D3204" s="52"/>
      <c r="E3204" s="4"/>
    </row>
    <row r="3205" spans="1:5" x14ac:dyDescent="0.35">
      <c r="A3205" s="51"/>
      <c r="B3205" s="2"/>
      <c r="D3205" s="52"/>
      <c r="E3205" s="4"/>
    </row>
    <row r="3206" spans="1:5" x14ac:dyDescent="0.35">
      <c r="A3206" s="51"/>
      <c r="B3206" s="2"/>
      <c r="D3206" s="52"/>
      <c r="E3206" s="4"/>
    </row>
    <row r="3207" spans="1:5" x14ac:dyDescent="0.35">
      <c r="A3207" s="51"/>
      <c r="B3207" s="2"/>
      <c r="D3207" s="52"/>
      <c r="E3207" s="4"/>
    </row>
    <row r="3208" spans="1:5" x14ac:dyDescent="0.35">
      <c r="A3208" s="51"/>
      <c r="B3208" s="2"/>
      <c r="D3208" s="52"/>
      <c r="E3208" s="4"/>
    </row>
    <row r="3209" spans="1:5" x14ac:dyDescent="0.35">
      <c r="A3209" s="51"/>
      <c r="B3209" s="2"/>
      <c r="D3209" s="52"/>
      <c r="E3209" s="4"/>
    </row>
    <row r="3210" spans="1:5" x14ac:dyDescent="0.35">
      <c r="A3210" s="51"/>
      <c r="B3210" s="2"/>
      <c r="D3210" s="52"/>
      <c r="E3210" s="4"/>
    </row>
    <row r="3211" spans="1:5" x14ac:dyDescent="0.35">
      <c r="A3211" s="51"/>
      <c r="B3211" s="2"/>
      <c r="D3211" s="52"/>
      <c r="E3211" s="4"/>
    </row>
    <row r="3212" spans="1:5" x14ac:dyDescent="0.35">
      <c r="A3212" s="51"/>
      <c r="B3212" s="2"/>
      <c r="D3212" s="52"/>
      <c r="E3212" s="4"/>
    </row>
    <row r="3213" spans="1:5" x14ac:dyDescent="0.35">
      <c r="A3213" s="51"/>
      <c r="B3213" s="2"/>
      <c r="D3213" s="52"/>
      <c r="E3213" s="4"/>
    </row>
    <row r="3214" spans="1:5" x14ac:dyDescent="0.35">
      <c r="A3214" s="51"/>
      <c r="B3214" s="2"/>
      <c r="D3214" s="52"/>
      <c r="E3214" s="4"/>
    </row>
    <row r="3215" spans="1:5" x14ac:dyDescent="0.35">
      <c r="A3215" s="51"/>
      <c r="B3215" s="2"/>
      <c r="D3215" s="52"/>
      <c r="E3215" s="4"/>
    </row>
    <row r="3216" spans="1:5" x14ac:dyDescent="0.35">
      <c r="A3216" s="51"/>
      <c r="B3216" s="2"/>
      <c r="D3216" s="52"/>
      <c r="E3216" s="4"/>
    </row>
    <row r="3217" spans="1:5" x14ac:dyDescent="0.35">
      <c r="A3217" s="51"/>
      <c r="B3217" s="2"/>
      <c r="D3217" s="52"/>
      <c r="E3217" s="4"/>
    </row>
    <row r="3218" spans="1:5" x14ac:dyDescent="0.35">
      <c r="A3218" s="51"/>
      <c r="B3218" s="2"/>
      <c r="D3218" s="52"/>
      <c r="E3218" s="4"/>
    </row>
    <row r="3219" spans="1:5" x14ac:dyDescent="0.35">
      <c r="A3219" s="51"/>
      <c r="B3219" s="2"/>
      <c r="D3219" s="52"/>
      <c r="E3219" s="4"/>
    </row>
    <row r="3220" spans="1:5" x14ac:dyDescent="0.35">
      <c r="A3220" s="51"/>
      <c r="B3220" s="2"/>
      <c r="D3220" s="52"/>
      <c r="E3220" s="4"/>
    </row>
    <row r="3221" spans="1:5" x14ac:dyDescent="0.35">
      <c r="A3221" s="51"/>
      <c r="B3221" s="2"/>
      <c r="D3221" s="52"/>
      <c r="E3221" s="4"/>
    </row>
    <row r="3222" spans="1:5" x14ac:dyDescent="0.35">
      <c r="A3222" s="51"/>
      <c r="B3222" s="2"/>
      <c r="D3222" s="52"/>
      <c r="E3222" s="4"/>
    </row>
    <row r="3223" spans="1:5" x14ac:dyDescent="0.35">
      <c r="A3223" s="51"/>
      <c r="B3223" s="2"/>
      <c r="D3223" s="52"/>
      <c r="E3223" s="4"/>
    </row>
    <row r="3224" spans="1:5" x14ac:dyDescent="0.35">
      <c r="A3224" s="51"/>
      <c r="B3224" s="2"/>
      <c r="D3224" s="52"/>
      <c r="E3224" s="4"/>
    </row>
    <row r="3225" spans="1:5" x14ac:dyDescent="0.35">
      <c r="A3225" s="51"/>
      <c r="B3225" s="2"/>
      <c r="D3225" s="52"/>
      <c r="E3225" s="4"/>
    </row>
    <row r="3226" spans="1:5" x14ac:dyDescent="0.35">
      <c r="A3226" s="51"/>
      <c r="B3226" s="2"/>
      <c r="D3226" s="52"/>
      <c r="E3226" s="4"/>
    </row>
    <row r="3227" spans="1:5" x14ac:dyDescent="0.35">
      <c r="A3227" s="51"/>
      <c r="B3227" s="2"/>
      <c r="D3227" s="52"/>
      <c r="E3227" s="4"/>
    </row>
    <row r="3228" spans="1:5" x14ac:dyDescent="0.35">
      <c r="A3228" s="51"/>
      <c r="B3228" s="2"/>
      <c r="D3228" s="52"/>
      <c r="E3228" s="4"/>
    </row>
    <row r="3229" spans="1:5" x14ac:dyDescent="0.35">
      <c r="A3229" s="51"/>
      <c r="B3229" s="2"/>
      <c r="D3229" s="52"/>
      <c r="E3229" s="4"/>
    </row>
    <row r="3230" spans="1:5" x14ac:dyDescent="0.35">
      <c r="A3230" s="51"/>
      <c r="B3230" s="2"/>
      <c r="D3230" s="52"/>
      <c r="E3230" s="4"/>
    </row>
    <row r="3231" spans="1:5" x14ac:dyDescent="0.35">
      <c r="A3231" s="51"/>
      <c r="B3231" s="2"/>
      <c r="D3231" s="52"/>
      <c r="E3231" s="4"/>
    </row>
    <row r="3232" spans="1:5" x14ac:dyDescent="0.35">
      <c r="A3232" s="51"/>
      <c r="B3232" s="2"/>
      <c r="D3232" s="52"/>
      <c r="E3232" s="4"/>
    </row>
    <row r="3233" spans="1:5" x14ac:dyDescent="0.35">
      <c r="A3233" s="51"/>
      <c r="B3233" s="2"/>
      <c r="D3233" s="52"/>
      <c r="E3233" s="4"/>
    </row>
    <row r="3234" spans="1:5" x14ac:dyDescent="0.35">
      <c r="A3234" s="51"/>
      <c r="B3234" s="2"/>
      <c r="D3234" s="52"/>
      <c r="E3234" s="4"/>
    </row>
    <row r="3235" spans="1:5" x14ac:dyDescent="0.35">
      <c r="A3235" s="51"/>
      <c r="B3235" s="2"/>
      <c r="D3235" s="52"/>
      <c r="E3235" s="4"/>
    </row>
    <row r="3236" spans="1:5" x14ac:dyDescent="0.35">
      <c r="A3236" s="51"/>
      <c r="B3236" s="2"/>
      <c r="D3236" s="52"/>
      <c r="E3236" s="4"/>
    </row>
    <row r="3237" spans="1:5" x14ac:dyDescent="0.35">
      <c r="A3237" s="51"/>
      <c r="B3237" s="2"/>
      <c r="D3237" s="52"/>
      <c r="E3237" s="4"/>
    </row>
    <row r="3238" spans="1:5" x14ac:dyDescent="0.35">
      <c r="A3238" s="51"/>
      <c r="B3238" s="2"/>
      <c r="D3238" s="52"/>
      <c r="E3238" s="4"/>
    </row>
    <row r="3239" spans="1:5" x14ac:dyDescent="0.35">
      <c r="A3239" s="51"/>
      <c r="B3239" s="2"/>
      <c r="D3239" s="52"/>
      <c r="E3239" s="4"/>
    </row>
    <row r="3240" spans="1:5" x14ac:dyDescent="0.35">
      <c r="A3240" s="51"/>
      <c r="B3240" s="2"/>
      <c r="D3240" s="52"/>
      <c r="E3240" s="4"/>
    </row>
    <row r="3241" spans="1:5" x14ac:dyDescent="0.35">
      <c r="A3241" s="51"/>
      <c r="B3241" s="2"/>
      <c r="D3241" s="52"/>
      <c r="E3241" s="4"/>
    </row>
    <row r="3242" spans="1:5" x14ac:dyDescent="0.35">
      <c r="A3242" s="51"/>
      <c r="B3242" s="2"/>
      <c r="D3242" s="52"/>
      <c r="E3242" s="4"/>
    </row>
    <row r="3243" spans="1:5" x14ac:dyDescent="0.35">
      <c r="A3243" s="51"/>
      <c r="B3243" s="2"/>
      <c r="D3243" s="52"/>
      <c r="E3243" s="4"/>
    </row>
    <row r="3244" spans="1:5" x14ac:dyDescent="0.35">
      <c r="A3244" s="51"/>
      <c r="B3244" s="2"/>
      <c r="D3244" s="52"/>
      <c r="E3244" s="4"/>
    </row>
    <row r="3245" spans="1:5" x14ac:dyDescent="0.35">
      <c r="A3245" s="51"/>
      <c r="B3245" s="2"/>
      <c r="D3245" s="52"/>
      <c r="E3245" s="4"/>
    </row>
    <row r="3246" spans="1:5" x14ac:dyDescent="0.35">
      <c r="A3246" s="51"/>
      <c r="B3246" s="2"/>
      <c r="D3246" s="52"/>
      <c r="E3246" s="4"/>
    </row>
    <row r="3247" spans="1:5" x14ac:dyDescent="0.35">
      <c r="A3247" s="51"/>
      <c r="B3247" s="2"/>
      <c r="D3247" s="52"/>
      <c r="E3247" s="4"/>
    </row>
    <row r="3248" spans="1:5" x14ac:dyDescent="0.35">
      <c r="A3248" s="51"/>
      <c r="B3248" s="2"/>
      <c r="D3248" s="52"/>
      <c r="E3248" s="4"/>
    </row>
    <row r="3249" spans="1:5" x14ac:dyDescent="0.35">
      <c r="A3249" s="51"/>
      <c r="B3249" s="2"/>
      <c r="D3249" s="52"/>
      <c r="E3249" s="4"/>
    </row>
    <row r="3250" spans="1:5" x14ac:dyDescent="0.35">
      <c r="A3250" s="51"/>
      <c r="B3250" s="2"/>
      <c r="D3250" s="52"/>
      <c r="E3250" s="4"/>
    </row>
    <row r="3251" spans="1:5" x14ac:dyDescent="0.35">
      <c r="A3251" s="51"/>
      <c r="B3251" s="2"/>
      <c r="D3251" s="52"/>
      <c r="E3251" s="4"/>
    </row>
    <row r="3252" spans="1:5" x14ac:dyDescent="0.35">
      <c r="A3252" s="51"/>
      <c r="B3252" s="2"/>
      <c r="D3252" s="52"/>
      <c r="E3252" s="4"/>
    </row>
    <row r="3253" spans="1:5" x14ac:dyDescent="0.35">
      <c r="A3253" s="51"/>
      <c r="B3253" s="2"/>
      <c r="D3253" s="52"/>
      <c r="E3253" s="4"/>
    </row>
    <row r="3254" spans="1:5" x14ac:dyDescent="0.35">
      <c r="A3254" s="51"/>
      <c r="B3254" s="2"/>
      <c r="D3254" s="52"/>
      <c r="E3254" s="4"/>
    </row>
    <row r="3255" spans="1:5" x14ac:dyDescent="0.35">
      <c r="A3255" s="51"/>
      <c r="B3255" s="2"/>
      <c r="D3255" s="52"/>
      <c r="E3255" s="4"/>
    </row>
    <row r="3256" spans="1:5" x14ac:dyDescent="0.35">
      <c r="A3256" s="51"/>
      <c r="B3256" s="2"/>
      <c r="D3256" s="52"/>
      <c r="E3256" s="4"/>
    </row>
    <row r="3257" spans="1:5" x14ac:dyDescent="0.35">
      <c r="A3257" s="51"/>
      <c r="B3257" s="2"/>
      <c r="D3257" s="52"/>
      <c r="E3257" s="4"/>
    </row>
    <row r="3258" spans="1:5" x14ac:dyDescent="0.35">
      <c r="A3258" s="51"/>
      <c r="B3258" s="2"/>
      <c r="D3258" s="52"/>
      <c r="E3258" s="4"/>
    </row>
    <row r="3259" spans="1:5" x14ac:dyDescent="0.35">
      <c r="A3259" s="51"/>
      <c r="B3259" s="2"/>
      <c r="D3259" s="52"/>
      <c r="E3259" s="4"/>
    </row>
    <row r="3260" spans="1:5" x14ac:dyDescent="0.35">
      <c r="A3260" s="51"/>
      <c r="B3260" s="2"/>
      <c r="D3260" s="52"/>
      <c r="E3260" s="4"/>
    </row>
    <row r="3261" spans="1:5" x14ac:dyDescent="0.35">
      <c r="A3261" s="51"/>
      <c r="B3261" s="2"/>
      <c r="D3261" s="52"/>
      <c r="E3261" s="4"/>
    </row>
    <row r="3262" spans="1:5" x14ac:dyDescent="0.35">
      <c r="A3262" s="51"/>
      <c r="B3262" s="2"/>
      <c r="D3262" s="52"/>
      <c r="E3262" s="4"/>
    </row>
    <row r="3263" spans="1:5" x14ac:dyDescent="0.35">
      <c r="A3263" s="51"/>
      <c r="B3263" s="2"/>
      <c r="D3263" s="52"/>
      <c r="E3263" s="4"/>
    </row>
    <row r="3264" spans="1:5" x14ac:dyDescent="0.35">
      <c r="A3264" s="51"/>
      <c r="B3264" s="2"/>
      <c r="D3264" s="52"/>
      <c r="E3264" s="4"/>
    </row>
    <row r="3265" spans="1:5" x14ac:dyDescent="0.35">
      <c r="A3265" s="51"/>
      <c r="B3265" s="2"/>
      <c r="D3265" s="52"/>
      <c r="E3265" s="4"/>
    </row>
    <row r="3266" spans="1:5" x14ac:dyDescent="0.35">
      <c r="A3266" s="51"/>
      <c r="B3266" s="2"/>
      <c r="D3266" s="52"/>
      <c r="E3266" s="4"/>
    </row>
    <row r="3267" spans="1:5" x14ac:dyDescent="0.35">
      <c r="A3267" s="51"/>
      <c r="B3267" s="2"/>
      <c r="D3267" s="52"/>
      <c r="E3267" s="4"/>
    </row>
    <row r="3268" spans="1:5" x14ac:dyDescent="0.35">
      <c r="A3268" s="51"/>
      <c r="B3268" s="2"/>
      <c r="D3268" s="52"/>
      <c r="E3268" s="4"/>
    </row>
    <row r="3269" spans="1:5" x14ac:dyDescent="0.35">
      <c r="A3269" s="51"/>
      <c r="B3269" s="2"/>
      <c r="D3269" s="52"/>
      <c r="E3269" s="4"/>
    </row>
    <row r="3270" spans="1:5" x14ac:dyDescent="0.35">
      <c r="A3270" s="51"/>
      <c r="B3270" s="2"/>
      <c r="D3270" s="52"/>
      <c r="E3270" s="4"/>
    </row>
    <row r="3271" spans="1:5" x14ac:dyDescent="0.35">
      <c r="A3271" s="51"/>
      <c r="B3271" s="2"/>
      <c r="D3271" s="52"/>
      <c r="E3271" s="4"/>
    </row>
    <row r="3272" spans="1:5" x14ac:dyDescent="0.35">
      <c r="A3272" s="51"/>
      <c r="B3272" s="2"/>
      <c r="D3272" s="52"/>
      <c r="E3272" s="4"/>
    </row>
    <row r="3273" spans="1:5" x14ac:dyDescent="0.35">
      <c r="A3273" s="51"/>
      <c r="B3273" s="2"/>
      <c r="D3273" s="52"/>
      <c r="E3273" s="4"/>
    </row>
    <row r="3274" spans="1:5" x14ac:dyDescent="0.35">
      <c r="A3274" s="51"/>
      <c r="B3274" s="2"/>
      <c r="D3274" s="52"/>
      <c r="E3274" s="4"/>
    </row>
    <row r="3275" spans="1:5" x14ac:dyDescent="0.35">
      <c r="A3275" s="51"/>
      <c r="B3275" s="2"/>
      <c r="D3275" s="52"/>
      <c r="E3275" s="4"/>
    </row>
    <row r="3276" spans="1:5" x14ac:dyDescent="0.35">
      <c r="A3276" s="51"/>
      <c r="B3276" s="2"/>
      <c r="D3276" s="52"/>
      <c r="E3276" s="4"/>
    </row>
    <row r="3277" spans="1:5" x14ac:dyDescent="0.35">
      <c r="A3277" s="51"/>
      <c r="B3277" s="2"/>
      <c r="D3277" s="52"/>
      <c r="E3277" s="4"/>
    </row>
    <row r="3278" spans="1:5" x14ac:dyDescent="0.35">
      <c r="A3278" s="51"/>
      <c r="B3278" s="2"/>
      <c r="D3278" s="52"/>
      <c r="E3278" s="4"/>
    </row>
    <row r="3279" spans="1:5" x14ac:dyDescent="0.35">
      <c r="A3279" s="51"/>
      <c r="B3279" s="2"/>
      <c r="D3279" s="52"/>
      <c r="E3279" s="4"/>
    </row>
    <row r="3280" spans="1:5" x14ac:dyDescent="0.35">
      <c r="A3280" s="51"/>
      <c r="B3280" s="2"/>
      <c r="D3280" s="52"/>
      <c r="E3280" s="4"/>
    </row>
    <row r="3281" spans="1:5" x14ac:dyDescent="0.35">
      <c r="A3281" s="51"/>
      <c r="B3281" s="2"/>
      <c r="D3281" s="52"/>
      <c r="E3281" s="4"/>
    </row>
    <row r="3282" spans="1:5" x14ac:dyDescent="0.35">
      <c r="A3282" s="51"/>
      <c r="B3282" s="2"/>
      <c r="D3282" s="52"/>
      <c r="E3282" s="4"/>
    </row>
    <row r="3283" spans="1:5" x14ac:dyDescent="0.35">
      <c r="A3283" s="51"/>
      <c r="B3283" s="2"/>
      <c r="D3283" s="52"/>
      <c r="E3283" s="4"/>
    </row>
    <row r="3284" spans="1:5" x14ac:dyDescent="0.35">
      <c r="A3284" s="51"/>
      <c r="B3284" s="2"/>
      <c r="D3284" s="52"/>
      <c r="E3284" s="4"/>
    </row>
    <row r="3285" spans="1:5" x14ac:dyDescent="0.35">
      <c r="A3285" s="51"/>
      <c r="B3285" s="2"/>
      <c r="D3285" s="52"/>
      <c r="E3285" s="4"/>
    </row>
    <row r="3286" spans="1:5" x14ac:dyDescent="0.35">
      <c r="A3286" s="51"/>
      <c r="B3286" s="2"/>
      <c r="D3286" s="52"/>
      <c r="E3286" s="4"/>
    </row>
    <row r="3287" spans="1:5" x14ac:dyDescent="0.35">
      <c r="A3287" s="51"/>
      <c r="B3287" s="2"/>
      <c r="D3287" s="52"/>
      <c r="E3287" s="4"/>
    </row>
    <row r="3288" spans="1:5" x14ac:dyDescent="0.35">
      <c r="A3288" s="51"/>
      <c r="B3288" s="2"/>
      <c r="D3288" s="52"/>
      <c r="E3288" s="4"/>
    </row>
    <row r="3289" spans="1:5" x14ac:dyDescent="0.35">
      <c r="A3289" s="51"/>
      <c r="B3289" s="2"/>
      <c r="D3289" s="52"/>
      <c r="E3289" s="4"/>
    </row>
    <row r="3290" spans="1:5" x14ac:dyDescent="0.35">
      <c r="A3290" s="51"/>
      <c r="B3290" s="2"/>
      <c r="D3290" s="52"/>
      <c r="E3290" s="4"/>
    </row>
    <row r="3291" spans="1:5" x14ac:dyDescent="0.35">
      <c r="A3291" s="51"/>
      <c r="B3291" s="2"/>
      <c r="D3291" s="52"/>
      <c r="E3291" s="4"/>
    </row>
    <row r="3292" spans="1:5" x14ac:dyDescent="0.35">
      <c r="A3292" s="51"/>
      <c r="B3292" s="2"/>
      <c r="D3292" s="52"/>
      <c r="E3292" s="4"/>
    </row>
    <row r="3293" spans="1:5" x14ac:dyDescent="0.35">
      <c r="A3293" s="51"/>
      <c r="B3293" s="2"/>
      <c r="D3293" s="52"/>
      <c r="E3293" s="4"/>
    </row>
    <row r="3294" spans="1:5" x14ac:dyDescent="0.35">
      <c r="A3294" s="51"/>
      <c r="B3294" s="2"/>
      <c r="D3294" s="52"/>
      <c r="E3294" s="4"/>
    </row>
    <row r="3295" spans="1:5" x14ac:dyDescent="0.35">
      <c r="A3295" s="51"/>
      <c r="B3295" s="2"/>
      <c r="D3295" s="52"/>
      <c r="E3295" s="4"/>
    </row>
    <row r="3296" spans="1:5" x14ac:dyDescent="0.35">
      <c r="A3296" s="51"/>
      <c r="B3296" s="2"/>
      <c r="D3296" s="52"/>
      <c r="E3296" s="4"/>
    </row>
    <row r="3297" spans="1:5" x14ac:dyDescent="0.35">
      <c r="A3297" s="51"/>
      <c r="B3297" s="2"/>
      <c r="D3297" s="52"/>
      <c r="E3297" s="4"/>
    </row>
    <row r="3298" spans="1:5" x14ac:dyDescent="0.35">
      <c r="A3298" s="51"/>
      <c r="B3298" s="2"/>
      <c r="D3298" s="52"/>
      <c r="E3298" s="4"/>
    </row>
    <row r="3299" spans="1:5" x14ac:dyDescent="0.35">
      <c r="A3299" s="51"/>
      <c r="B3299" s="2"/>
      <c r="D3299" s="52"/>
      <c r="E3299" s="4"/>
    </row>
    <row r="3300" spans="1:5" x14ac:dyDescent="0.35">
      <c r="A3300" s="51"/>
      <c r="B3300" s="2"/>
      <c r="D3300" s="52"/>
      <c r="E3300" s="4"/>
    </row>
    <row r="3301" spans="1:5" x14ac:dyDescent="0.35">
      <c r="A3301" s="51"/>
      <c r="B3301" s="2"/>
      <c r="D3301" s="52"/>
      <c r="E3301" s="4"/>
    </row>
    <row r="3302" spans="1:5" x14ac:dyDescent="0.35">
      <c r="A3302" s="51"/>
      <c r="B3302" s="2"/>
      <c r="D3302" s="52"/>
      <c r="E3302" s="4"/>
    </row>
    <row r="3303" spans="1:5" x14ac:dyDescent="0.35">
      <c r="A3303" s="51"/>
      <c r="B3303" s="2"/>
      <c r="D3303" s="52"/>
      <c r="E3303" s="4"/>
    </row>
    <row r="3304" spans="1:5" x14ac:dyDescent="0.35">
      <c r="A3304" s="51"/>
      <c r="B3304" s="2"/>
      <c r="D3304" s="52"/>
      <c r="E3304" s="4"/>
    </row>
    <row r="3305" spans="1:5" x14ac:dyDescent="0.35">
      <c r="A3305" s="51"/>
      <c r="B3305" s="2"/>
      <c r="D3305" s="52"/>
      <c r="E3305" s="4"/>
    </row>
    <row r="3306" spans="1:5" x14ac:dyDescent="0.35">
      <c r="A3306" s="51"/>
      <c r="B3306" s="2"/>
      <c r="D3306" s="52"/>
      <c r="E3306" s="4"/>
    </row>
    <row r="3307" spans="1:5" x14ac:dyDescent="0.35">
      <c r="A3307" s="51"/>
      <c r="B3307" s="2"/>
      <c r="D3307" s="52"/>
      <c r="E3307" s="4"/>
    </row>
    <row r="3308" spans="1:5" x14ac:dyDescent="0.35">
      <c r="A3308" s="51"/>
      <c r="B3308" s="2"/>
      <c r="D3308" s="52"/>
      <c r="E3308" s="4"/>
    </row>
    <row r="3309" spans="1:5" x14ac:dyDescent="0.35">
      <c r="A3309" s="51"/>
      <c r="B3309" s="2"/>
      <c r="D3309" s="52"/>
      <c r="E3309" s="4"/>
    </row>
    <row r="3310" spans="1:5" x14ac:dyDescent="0.35">
      <c r="A3310" s="51"/>
      <c r="B3310" s="2"/>
      <c r="D3310" s="52"/>
      <c r="E3310" s="4"/>
    </row>
    <row r="3311" spans="1:5" x14ac:dyDescent="0.35">
      <c r="A3311" s="51"/>
      <c r="B3311" s="2"/>
      <c r="D3311" s="52"/>
      <c r="E3311" s="4"/>
    </row>
    <row r="3312" spans="1:5" x14ac:dyDescent="0.35">
      <c r="A3312" s="51"/>
      <c r="B3312" s="2"/>
      <c r="D3312" s="52"/>
      <c r="E3312" s="4"/>
    </row>
    <row r="3313" spans="1:5" x14ac:dyDescent="0.35">
      <c r="A3313" s="51"/>
      <c r="B3313" s="2"/>
      <c r="D3313" s="52"/>
      <c r="E3313" s="4"/>
    </row>
    <row r="3314" spans="1:5" x14ac:dyDescent="0.35">
      <c r="A3314" s="51"/>
      <c r="B3314" s="2"/>
      <c r="D3314" s="52"/>
      <c r="E3314" s="4"/>
    </row>
    <row r="3315" spans="1:5" x14ac:dyDescent="0.35">
      <c r="A3315" s="51"/>
      <c r="B3315" s="2"/>
      <c r="D3315" s="52"/>
      <c r="E3315" s="4"/>
    </row>
    <row r="3316" spans="1:5" x14ac:dyDescent="0.35">
      <c r="A3316" s="51"/>
      <c r="B3316" s="2"/>
      <c r="D3316" s="52"/>
      <c r="E3316" s="4"/>
    </row>
    <row r="3317" spans="1:5" x14ac:dyDescent="0.35">
      <c r="A3317" s="51"/>
      <c r="B3317" s="2"/>
      <c r="D3317" s="52"/>
      <c r="E3317" s="4"/>
    </row>
    <row r="3318" spans="1:5" x14ac:dyDescent="0.35">
      <c r="A3318" s="51"/>
      <c r="B3318" s="2"/>
      <c r="D3318" s="52"/>
      <c r="E3318" s="4"/>
    </row>
    <row r="3319" spans="1:5" x14ac:dyDescent="0.35">
      <c r="A3319" s="51"/>
      <c r="B3319" s="2"/>
      <c r="D3319" s="52"/>
      <c r="E3319" s="4"/>
    </row>
    <row r="3320" spans="1:5" x14ac:dyDescent="0.35">
      <c r="A3320" s="51"/>
      <c r="B3320" s="2"/>
      <c r="D3320" s="52"/>
      <c r="E3320" s="4"/>
    </row>
    <row r="3321" spans="1:5" x14ac:dyDescent="0.35">
      <c r="A3321" s="51"/>
      <c r="B3321" s="2"/>
      <c r="D3321" s="52"/>
      <c r="E3321" s="4"/>
    </row>
    <row r="3322" spans="1:5" x14ac:dyDescent="0.35">
      <c r="A3322" s="51"/>
      <c r="B3322" s="2"/>
      <c r="D3322" s="52"/>
      <c r="E3322" s="4"/>
    </row>
    <row r="3323" spans="1:5" x14ac:dyDescent="0.35">
      <c r="A3323" s="51"/>
      <c r="B3323" s="2"/>
      <c r="D3323" s="52"/>
      <c r="E3323" s="4"/>
    </row>
    <row r="3324" spans="1:5" x14ac:dyDescent="0.35">
      <c r="A3324" s="51"/>
      <c r="B3324" s="2"/>
      <c r="D3324" s="52"/>
      <c r="E3324" s="4"/>
    </row>
    <row r="3325" spans="1:5" x14ac:dyDescent="0.35">
      <c r="A3325" s="51"/>
      <c r="B3325" s="2"/>
      <c r="D3325" s="52"/>
      <c r="E3325" s="4"/>
    </row>
    <row r="3326" spans="1:5" x14ac:dyDescent="0.35">
      <c r="A3326" s="51"/>
      <c r="B3326" s="2"/>
      <c r="D3326" s="52"/>
      <c r="E3326" s="4"/>
    </row>
    <row r="3327" spans="1:5" x14ac:dyDescent="0.35">
      <c r="A3327" s="51"/>
      <c r="B3327" s="2"/>
      <c r="D3327" s="52"/>
      <c r="E3327" s="4"/>
    </row>
    <row r="3328" spans="1:5" x14ac:dyDescent="0.35">
      <c r="A3328" s="51"/>
      <c r="B3328" s="2"/>
      <c r="D3328" s="52"/>
      <c r="E3328" s="4"/>
    </row>
    <row r="3329" spans="1:5" x14ac:dyDescent="0.35">
      <c r="A3329" s="51"/>
      <c r="B3329" s="2"/>
      <c r="D3329" s="52"/>
      <c r="E3329" s="4"/>
    </row>
    <row r="3330" spans="1:5" x14ac:dyDescent="0.35">
      <c r="A3330" s="51"/>
      <c r="B3330" s="2"/>
      <c r="D3330" s="52"/>
      <c r="E3330" s="4"/>
    </row>
    <row r="3331" spans="1:5" x14ac:dyDescent="0.35">
      <c r="A3331" s="51"/>
      <c r="B3331" s="2"/>
      <c r="D3331" s="52"/>
      <c r="E3331" s="4"/>
    </row>
    <row r="3332" spans="1:5" x14ac:dyDescent="0.35">
      <c r="A3332" s="51"/>
      <c r="B3332" s="2"/>
      <c r="D3332" s="52"/>
      <c r="E3332" s="4"/>
    </row>
    <row r="3333" spans="1:5" x14ac:dyDescent="0.35">
      <c r="A3333" s="51"/>
      <c r="B3333" s="2"/>
      <c r="D3333" s="52"/>
      <c r="E3333" s="4"/>
    </row>
    <row r="3334" spans="1:5" x14ac:dyDescent="0.35">
      <c r="A3334" s="51"/>
      <c r="B3334" s="2"/>
      <c r="D3334" s="52"/>
      <c r="E3334" s="4"/>
    </row>
    <row r="3335" spans="1:5" x14ac:dyDescent="0.35">
      <c r="A3335" s="51"/>
      <c r="B3335" s="2"/>
      <c r="D3335" s="52"/>
      <c r="E3335" s="4"/>
    </row>
    <row r="3336" spans="1:5" x14ac:dyDescent="0.35">
      <c r="A3336" s="51"/>
      <c r="B3336" s="2"/>
      <c r="D3336" s="52"/>
      <c r="E3336" s="4"/>
    </row>
    <row r="3337" spans="1:5" x14ac:dyDescent="0.35">
      <c r="A3337" s="51"/>
      <c r="B3337" s="2"/>
      <c r="D3337" s="52"/>
      <c r="E3337" s="4"/>
    </row>
    <row r="3338" spans="1:5" x14ac:dyDescent="0.35">
      <c r="A3338" s="51"/>
      <c r="B3338" s="2"/>
      <c r="D3338" s="52"/>
      <c r="E3338" s="4"/>
    </row>
    <row r="3339" spans="1:5" x14ac:dyDescent="0.35">
      <c r="A3339" s="51"/>
      <c r="B3339" s="2"/>
      <c r="D3339" s="52"/>
      <c r="E3339" s="4"/>
    </row>
    <row r="3340" spans="1:5" x14ac:dyDescent="0.35">
      <c r="A3340" s="51"/>
      <c r="B3340" s="2"/>
      <c r="D3340" s="52"/>
      <c r="E3340" s="4"/>
    </row>
    <row r="3341" spans="1:5" x14ac:dyDescent="0.35">
      <c r="A3341" s="51"/>
      <c r="B3341" s="2"/>
      <c r="D3341" s="52"/>
      <c r="E3341" s="4"/>
    </row>
    <row r="3342" spans="1:5" x14ac:dyDescent="0.35">
      <c r="A3342" s="51"/>
      <c r="B3342" s="2"/>
      <c r="D3342" s="52"/>
      <c r="E3342" s="4"/>
    </row>
    <row r="3343" spans="1:5" x14ac:dyDescent="0.35">
      <c r="A3343" s="51"/>
      <c r="B3343" s="2"/>
      <c r="D3343" s="52"/>
      <c r="E3343" s="4"/>
    </row>
    <row r="3344" spans="1:5" x14ac:dyDescent="0.35">
      <c r="A3344" s="51"/>
      <c r="B3344" s="2"/>
      <c r="D3344" s="52"/>
      <c r="E3344" s="4"/>
    </row>
    <row r="3345" spans="1:5" x14ac:dyDescent="0.35">
      <c r="A3345" s="51"/>
      <c r="B3345" s="2"/>
      <c r="D3345" s="52"/>
      <c r="E3345" s="4"/>
    </row>
    <row r="3346" spans="1:5" x14ac:dyDescent="0.35">
      <c r="A3346" s="51"/>
      <c r="B3346" s="2"/>
      <c r="D3346" s="52"/>
      <c r="E3346" s="4"/>
    </row>
    <row r="3347" spans="1:5" x14ac:dyDescent="0.35">
      <c r="A3347" s="51"/>
      <c r="B3347" s="2"/>
      <c r="D3347" s="52"/>
      <c r="E3347" s="4"/>
    </row>
    <row r="3348" spans="1:5" x14ac:dyDescent="0.35">
      <c r="A3348" s="51"/>
      <c r="B3348" s="2"/>
      <c r="D3348" s="52"/>
      <c r="E3348" s="4"/>
    </row>
    <row r="3349" spans="1:5" x14ac:dyDescent="0.35">
      <c r="A3349" s="51"/>
      <c r="B3349" s="2"/>
      <c r="D3349" s="52"/>
      <c r="E3349" s="4"/>
    </row>
    <row r="3350" spans="1:5" x14ac:dyDescent="0.35">
      <c r="A3350" s="51"/>
      <c r="B3350" s="2"/>
      <c r="D3350" s="52"/>
      <c r="E3350" s="4"/>
    </row>
    <row r="3351" spans="1:5" x14ac:dyDescent="0.35">
      <c r="A3351" s="51"/>
      <c r="B3351" s="2"/>
      <c r="D3351" s="52"/>
      <c r="E3351" s="4"/>
    </row>
    <row r="3352" spans="1:5" x14ac:dyDescent="0.35">
      <c r="A3352" s="51"/>
      <c r="B3352" s="2"/>
      <c r="D3352" s="52"/>
      <c r="E3352" s="4"/>
    </row>
    <row r="3353" spans="1:5" x14ac:dyDescent="0.35">
      <c r="A3353" s="51"/>
      <c r="B3353" s="2"/>
      <c r="D3353" s="52"/>
      <c r="E3353" s="4"/>
    </row>
    <row r="3354" spans="1:5" x14ac:dyDescent="0.35">
      <c r="A3354" s="51"/>
      <c r="B3354" s="2"/>
      <c r="D3354" s="52"/>
      <c r="E3354" s="4"/>
    </row>
    <row r="3355" spans="1:5" x14ac:dyDescent="0.35">
      <c r="A3355" s="51"/>
      <c r="B3355" s="2"/>
      <c r="D3355" s="52"/>
      <c r="E3355" s="4"/>
    </row>
    <row r="3356" spans="1:5" x14ac:dyDescent="0.35">
      <c r="A3356" s="51"/>
      <c r="B3356" s="2"/>
      <c r="D3356" s="52"/>
      <c r="E3356" s="4"/>
    </row>
    <row r="3357" spans="1:5" x14ac:dyDescent="0.35">
      <c r="A3357" s="51"/>
      <c r="B3357" s="2"/>
      <c r="D3357" s="52"/>
      <c r="E3357" s="4"/>
    </row>
    <row r="3358" spans="1:5" x14ac:dyDescent="0.35">
      <c r="A3358" s="51"/>
      <c r="B3358" s="2"/>
      <c r="D3358" s="52"/>
      <c r="E3358" s="4"/>
    </row>
    <row r="3359" spans="1:5" x14ac:dyDescent="0.35">
      <c r="A3359" s="51"/>
      <c r="B3359" s="2"/>
      <c r="D3359" s="52"/>
      <c r="E3359" s="4"/>
    </row>
    <row r="3360" spans="1:5" x14ac:dyDescent="0.35">
      <c r="A3360" s="51"/>
      <c r="B3360" s="2"/>
      <c r="D3360" s="52"/>
      <c r="E3360" s="4"/>
    </row>
    <row r="3361" spans="1:5" x14ac:dyDescent="0.35">
      <c r="A3361" s="51"/>
      <c r="B3361" s="2"/>
      <c r="D3361" s="52"/>
      <c r="E3361" s="4"/>
    </row>
    <row r="3362" spans="1:5" x14ac:dyDescent="0.35">
      <c r="A3362" s="51"/>
      <c r="B3362" s="2"/>
      <c r="D3362" s="52"/>
      <c r="E3362" s="4"/>
    </row>
    <row r="3363" spans="1:5" x14ac:dyDescent="0.35">
      <c r="A3363" s="51"/>
      <c r="B3363" s="2"/>
      <c r="D3363" s="52"/>
      <c r="E3363" s="4"/>
    </row>
    <row r="3364" spans="1:5" x14ac:dyDescent="0.35">
      <c r="A3364" s="51"/>
      <c r="B3364" s="2"/>
      <c r="D3364" s="52"/>
      <c r="E3364" s="4"/>
    </row>
    <row r="3365" spans="1:5" x14ac:dyDescent="0.35">
      <c r="A3365" s="51"/>
      <c r="B3365" s="2"/>
      <c r="D3365" s="52"/>
      <c r="E3365" s="4"/>
    </row>
    <row r="3366" spans="1:5" x14ac:dyDescent="0.35">
      <c r="A3366" s="51"/>
      <c r="B3366" s="2"/>
      <c r="D3366" s="52"/>
      <c r="E3366" s="4"/>
    </row>
    <row r="3367" spans="1:5" x14ac:dyDescent="0.35">
      <c r="A3367" s="51"/>
      <c r="B3367" s="2"/>
      <c r="D3367" s="52"/>
      <c r="E3367" s="4"/>
    </row>
    <row r="3368" spans="1:5" x14ac:dyDescent="0.35">
      <c r="A3368" s="51"/>
      <c r="B3368" s="2"/>
      <c r="D3368" s="52"/>
      <c r="E3368" s="4"/>
    </row>
    <row r="3369" spans="1:5" x14ac:dyDescent="0.35">
      <c r="A3369" s="51"/>
      <c r="B3369" s="2"/>
      <c r="D3369" s="52"/>
      <c r="E3369" s="4"/>
    </row>
    <row r="3370" spans="1:5" x14ac:dyDescent="0.35">
      <c r="A3370" s="51"/>
      <c r="B3370" s="2"/>
      <c r="D3370" s="52"/>
      <c r="E3370" s="4"/>
    </row>
    <row r="3371" spans="1:5" x14ac:dyDescent="0.35">
      <c r="A3371" s="51"/>
      <c r="B3371" s="2"/>
      <c r="D3371" s="52"/>
      <c r="E3371" s="4"/>
    </row>
    <row r="3372" spans="1:5" x14ac:dyDescent="0.35">
      <c r="A3372" s="51"/>
      <c r="B3372" s="2"/>
      <c r="D3372" s="52"/>
      <c r="E3372" s="4"/>
    </row>
    <row r="3373" spans="1:5" x14ac:dyDescent="0.35">
      <c r="A3373" s="51"/>
      <c r="B3373" s="2"/>
      <c r="D3373" s="52"/>
      <c r="E3373" s="4"/>
    </row>
    <row r="3374" spans="1:5" x14ac:dyDescent="0.35">
      <c r="A3374" s="51"/>
      <c r="B3374" s="2"/>
      <c r="D3374" s="52"/>
      <c r="E3374" s="4"/>
    </row>
    <row r="3375" spans="1:5" x14ac:dyDescent="0.35">
      <c r="A3375" s="51"/>
      <c r="B3375" s="2"/>
      <c r="D3375" s="52"/>
      <c r="E3375" s="4"/>
    </row>
    <row r="3376" spans="1:5" x14ac:dyDescent="0.35">
      <c r="A3376" s="51"/>
      <c r="B3376" s="2"/>
      <c r="D3376" s="52"/>
      <c r="E3376" s="4"/>
    </row>
    <row r="3377" spans="1:5" x14ac:dyDescent="0.35">
      <c r="A3377" s="51"/>
      <c r="B3377" s="2"/>
      <c r="D3377" s="52"/>
      <c r="E3377" s="4"/>
    </row>
    <row r="3378" spans="1:5" x14ac:dyDescent="0.35">
      <c r="A3378" s="51"/>
      <c r="B3378" s="2"/>
      <c r="D3378" s="52"/>
      <c r="E3378" s="4"/>
    </row>
    <row r="3379" spans="1:5" x14ac:dyDescent="0.35">
      <c r="A3379" s="51"/>
      <c r="B3379" s="2"/>
      <c r="D3379" s="52"/>
      <c r="E3379" s="4"/>
    </row>
    <row r="3380" spans="1:5" x14ac:dyDescent="0.35">
      <c r="A3380" s="51"/>
      <c r="B3380" s="2"/>
      <c r="D3380" s="52"/>
      <c r="E3380" s="4"/>
    </row>
    <row r="3381" spans="1:5" x14ac:dyDescent="0.35">
      <c r="A3381" s="51"/>
      <c r="B3381" s="2"/>
      <c r="D3381" s="52"/>
      <c r="E3381" s="4"/>
    </row>
    <row r="3382" spans="1:5" x14ac:dyDescent="0.35">
      <c r="A3382" s="51"/>
      <c r="B3382" s="2"/>
      <c r="D3382" s="52"/>
      <c r="E3382" s="4"/>
    </row>
    <row r="3383" spans="1:5" x14ac:dyDescent="0.35">
      <c r="A3383" s="51"/>
      <c r="B3383" s="2"/>
      <c r="D3383" s="52"/>
      <c r="E3383" s="4"/>
    </row>
    <row r="3384" spans="1:5" x14ac:dyDescent="0.35">
      <c r="A3384" s="51"/>
      <c r="B3384" s="2"/>
      <c r="D3384" s="52"/>
      <c r="E3384" s="4"/>
    </row>
    <row r="3385" spans="1:5" x14ac:dyDescent="0.35">
      <c r="A3385" s="51"/>
      <c r="B3385" s="2"/>
      <c r="D3385" s="52"/>
      <c r="E3385" s="4"/>
    </row>
    <row r="3386" spans="1:5" x14ac:dyDescent="0.35">
      <c r="A3386" s="51"/>
      <c r="B3386" s="2"/>
      <c r="D3386" s="52"/>
      <c r="E3386" s="4"/>
    </row>
    <row r="3387" spans="1:5" x14ac:dyDescent="0.35">
      <c r="A3387" s="51"/>
      <c r="B3387" s="2"/>
      <c r="D3387" s="52"/>
      <c r="E3387" s="4"/>
    </row>
    <row r="3388" spans="1:5" x14ac:dyDescent="0.35">
      <c r="A3388" s="51"/>
      <c r="B3388" s="2"/>
      <c r="D3388" s="52"/>
      <c r="E3388" s="4"/>
    </row>
    <row r="3389" spans="1:5" x14ac:dyDescent="0.35">
      <c r="A3389" s="51"/>
      <c r="B3389" s="2"/>
      <c r="D3389" s="52"/>
      <c r="E3389" s="4"/>
    </row>
    <row r="3390" spans="1:5" x14ac:dyDescent="0.35">
      <c r="A3390" s="51"/>
      <c r="B3390" s="2"/>
      <c r="D3390" s="52"/>
      <c r="E3390" s="4"/>
    </row>
    <row r="3391" spans="1:5" x14ac:dyDescent="0.35">
      <c r="A3391" s="51"/>
      <c r="B3391" s="2"/>
      <c r="D3391" s="52"/>
      <c r="E3391" s="4"/>
    </row>
    <row r="3392" spans="1:5" x14ac:dyDescent="0.35">
      <c r="A3392" s="51"/>
      <c r="B3392" s="2"/>
      <c r="D3392" s="52"/>
      <c r="E3392" s="4"/>
    </row>
    <row r="3393" spans="1:5" x14ac:dyDescent="0.35">
      <c r="A3393" s="51"/>
      <c r="B3393" s="2"/>
      <c r="D3393" s="52"/>
      <c r="E3393" s="4"/>
    </row>
    <row r="3394" spans="1:5" x14ac:dyDescent="0.35">
      <c r="A3394" s="51"/>
      <c r="B3394" s="2"/>
      <c r="D3394" s="52"/>
      <c r="E3394" s="4"/>
    </row>
    <row r="3395" spans="1:5" x14ac:dyDescent="0.35">
      <c r="A3395" s="51"/>
      <c r="B3395" s="2"/>
      <c r="D3395" s="52"/>
      <c r="E3395" s="4"/>
    </row>
    <row r="3396" spans="1:5" x14ac:dyDescent="0.35">
      <c r="A3396" s="51"/>
      <c r="B3396" s="2"/>
      <c r="D3396" s="52"/>
      <c r="E3396" s="4"/>
    </row>
    <row r="3397" spans="1:5" x14ac:dyDescent="0.35">
      <c r="A3397" s="51"/>
      <c r="B3397" s="2"/>
      <c r="D3397" s="52"/>
      <c r="E3397" s="4"/>
    </row>
    <row r="3398" spans="1:5" x14ac:dyDescent="0.35">
      <c r="A3398" s="51"/>
      <c r="B3398" s="2"/>
      <c r="D3398" s="52"/>
      <c r="E3398" s="4"/>
    </row>
    <row r="3399" spans="1:5" x14ac:dyDescent="0.35">
      <c r="A3399" s="51"/>
      <c r="B3399" s="2"/>
      <c r="D3399" s="52"/>
      <c r="E3399" s="4"/>
    </row>
    <row r="3400" spans="1:5" x14ac:dyDescent="0.35">
      <c r="A3400" s="51"/>
      <c r="B3400" s="2"/>
      <c r="D3400" s="52"/>
      <c r="E3400" s="4"/>
    </row>
    <row r="3401" spans="1:5" x14ac:dyDescent="0.35">
      <c r="A3401" s="51"/>
      <c r="B3401" s="2"/>
      <c r="D3401" s="52"/>
      <c r="E3401" s="4"/>
    </row>
    <row r="3402" spans="1:5" x14ac:dyDescent="0.35">
      <c r="A3402" s="51"/>
      <c r="B3402" s="2"/>
      <c r="D3402" s="52"/>
      <c r="E3402" s="4"/>
    </row>
    <row r="3403" spans="1:5" x14ac:dyDescent="0.35">
      <c r="A3403" s="51"/>
      <c r="B3403" s="2"/>
      <c r="D3403" s="52"/>
      <c r="E3403" s="4"/>
    </row>
    <row r="3404" spans="1:5" x14ac:dyDescent="0.35">
      <c r="A3404" s="51"/>
      <c r="B3404" s="2"/>
      <c r="D3404" s="52"/>
      <c r="E3404" s="4"/>
    </row>
    <row r="3405" spans="1:5" x14ac:dyDescent="0.35">
      <c r="A3405" s="51"/>
      <c r="B3405" s="2"/>
      <c r="D3405" s="52"/>
      <c r="E3405" s="4"/>
    </row>
    <row r="3406" spans="1:5" x14ac:dyDescent="0.35">
      <c r="A3406" s="51"/>
      <c r="B3406" s="2"/>
      <c r="D3406" s="52"/>
      <c r="E3406" s="4"/>
    </row>
    <row r="3407" spans="1:5" x14ac:dyDescent="0.35">
      <c r="A3407" s="51"/>
      <c r="B3407" s="2"/>
      <c r="D3407" s="52"/>
      <c r="E3407" s="4"/>
    </row>
    <row r="3408" spans="1:5" x14ac:dyDescent="0.35">
      <c r="A3408" s="51"/>
      <c r="B3408" s="2"/>
      <c r="D3408" s="52"/>
      <c r="E3408" s="4"/>
    </row>
    <row r="3409" spans="1:5" x14ac:dyDescent="0.35">
      <c r="A3409" s="51"/>
      <c r="B3409" s="2"/>
      <c r="D3409" s="52"/>
      <c r="E3409" s="4"/>
    </row>
    <row r="3410" spans="1:5" x14ac:dyDescent="0.35">
      <c r="A3410" s="51"/>
      <c r="B3410" s="2"/>
      <c r="D3410" s="52"/>
      <c r="E3410" s="4"/>
    </row>
    <row r="3411" spans="1:5" x14ac:dyDescent="0.35">
      <c r="A3411" s="51"/>
      <c r="B3411" s="2"/>
      <c r="D3411" s="52"/>
      <c r="E3411" s="4"/>
    </row>
    <row r="3412" spans="1:5" x14ac:dyDescent="0.35">
      <c r="A3412" s="51"/>
      <c r="B3412" s="2"/>
      <c r="D3412" s="52"/>
      <c r="E3412" s="4"/>
    </row>
    <row r="3413" spans="1:5" x14ac:dyDescent="0.35">
      <c r="A3413" s="51"/>
      <c r="B3413" s="2"/>
      <c r="D3413" s="52"/>
      <c r="E3413" s="4"/>
    </row>
    <row r="3414" spans="1:5" x14ac:dyDescent="0.35">
      <c r="A3414" s="51"/>
      <c r="B3414" s="2"/>
      <c r="D3414" s="52"/>
      <c r="E3414" s="4"/>
    </row>
    <row r="3415" spans="1:5" x14ac:dyDescent="0.35">
      <c r="A3415" s="51"/>
      <c r="B3415" s="2"/>
      <c r="D3415" s="52"/>
      <c r="E3415" s="4"/>
    </row>
    <row r="3416" spans="1:5" x14ac:dyDescent="0.35">
      <c r="A3416" s="51"/>
      <c r="B3416" s="2"/>
      <c r="D3416" s="52"/>
      <c r="E3416" s="4"/>
    </row>
    <row r="3417" spans="1:5" x14ac:dyDescent="0.35">
      <c r="A3417" s="51"/>
      <c r="B3417" s="2"/>
      <c r="D3417" s="52"/>
      <c r="E3417" s="4"/>
    </row>
    <row r="3418" spans="1:5" x14ac:dyDescent="0.35">
      <c r="A3418" s="51"/>
      <c r="B3418" s="2"/>
      <c r="D3418" s="52"/>
      <c r="E3418" s="4"/>
    </row>
    <row r="3419" spans="1:5" x14ac:dyDescent="0.35">
      <c r="A3419" s="51"/>
      <c r="B3419" s="2"/>
      <c r="D3419" s="52"/>
      <c r="E3419" s="4"/>
    </row>
    <row r="3420" spans="1:5" x14ac:dyDescent="0.35">
      <c r="A3420" s="51"/>
      <c r="B3420" s="2"/>
      <c r="D3420" s="52"/>
      <c r="E3420" s="4"/>
    </row>
    <row r="3421" spans="1:5" x14ac:dyDescent="0.35">
      <c r="A3421" s="51"/>
      <c r="B3421" s="2"/>
      <c r="D3421" s="52"/>
      <c r="E3421" s="4"/>
    </row>
    <row r="3422" spans="1:5" x14ac:dyDescent="0.35">
      <c r="A3422" s="51"/>
      <c r="B3422" s="2"/>
      <c r="D3422" s="52"/>
      <c r="E3422" s="4"/>
    </row>
    <row r="3423" spans="1:5" x14ac:dyDescent="0.35">
      <c r="A3423" s="51"/>
      <c r="B3423" s="2"/>
      <c r="D3423" s="52"/>
      <c r="E3423" s="4"/>
    </row>
    <row r="3424" spans="1:5" x14ac:dyDescent="0.35">
      <c r="A3424" s="51"/>
      <c r="B3424" s="2"/>
      <c r="D3424" s="52"/>
      <c r="E3424" s="4"/>
    </row>
    <row r="3425" spans="1:5" x14ac:dyDescent="0.35">
      <c r="A3425" s="51"/>
      <c r="B3425" s="2"/>
      <c r="D3425" s="52"/>
      <c r="E3425" s="4"/>
    </row>
    <row r="3426" spans="1:5" x14ac:dyDescent="0.35">
      <c r="A3426" s="51"/>
      <c r="B3426" s="2"/>
      <c r="D3426" s="52"/>
      <c r="E3426" s="4"/>
    </row>
    <row r="3427" spans="1:5" x14ac:dyDescent="0.35">
      <c r="A3427" s="51"/>
      <c r="B3427" s="2"/>
      <c r="D3427" s="52"/>
      <c r="E3427" s="4"/>
    </row>
    <row r="3428" spans="1:5" x14ac:dyDescent="0.35">
      <c r="A3428" s="51"/>
      <c r="B3428" s="2"/>
      <c r="D3428" s="52"/>
      <c r="E3428" s="4"/>
    </row>
    <row r="3429" spans="1:5" x14ac:dyDescent="0.35">
      <c r="A3429" s="51"/>
      <c r="B3429" s="2"/>
      <c r="D3429" s="52"/>
      <c r="E3429" s="4"/>
    </row>
    <row r="3430" spans="1:5" x14ac:dyDescent="0.35">
      <c r="A3430" s="51"/>
      <c r="B3430" s="2"/>
      <c r="D3430" s="52"/>
      <c r="E3430" s="4"/>
    </row>
    <row r="3431" spans="1:5" x14ac:dyDescent="0.35">
      <c r="A3431" s="51"/>
      <c r="B3431" s="2"/>
      <c r="D3431" s="52"/>
      <c r="E3431" s="4"/>
    </row>
    <row r="3432" spans="1:5" x14ac:dyDescent="0.35">
      <c r="A3432" s="51"/>
      <c r="B3432" s="2"/>
      <c r="D3432" s="52"/>
      <c r="E3432" s="4"/>
    </row>
    <row r="3433" spans="1:5" x14ac:dyDescent="0.35">
      <c r="A3433" s="51"/>
      <c r="B3433" s="2"/>
      <c r="D3433" s="52"/>
      <c r="E3433" s="4"/>
    </row>
    <row r="3434" spans="1:5" x14ac:dyDescent="0.35">
      <c r="A3434" s="51"/>
      <c r="B3434" s="2"/>
      <c r="D3434" s="52"/>
      <c r="E3434" s="4"/>
    </row>
    <row r="3435" spans="1:5" x14ac:dyDescent="0.35">
      <c r="A3435" s="51"/>
      <c r="B3435" s="2"/>
      <c r="D3435" s="52"/>
      <c r="E3435" s="4"/>
    </row>
    <row r="3436" spans="1:5" x14ac:dyDescent="0.35">
      <c r="A3436" s="51"/>
      <c r="B3436" s="2"/>
      <c r="D3436" s="52"/>
      <c r="E3436" s="4"/>
    </row>
    <row r="3437" spans="1:5" x14ac:dyDescent="0.35">
      <c r="A3437" s="51"/>
      <c r="B3437" s="2"/>
      <c r="D3437" s="52"/>
      <c r="E3437" s="4"/>
    </row>
    <row r="3438" spans="1:5" x14ac:dyDescent="0.35">
      <c r="A3438" s="51"/>
      <c r="B3438" s="2"/>
      <c r="D3438" s="52"/>
      <c r="E3438" s="4"/>
    </row>
    <row r="3439" spans="1:5" x14ac:dyDescent="0.35">
      <c r="A3439" s="51"/>
      <c r="B3439" s="2"/>
      <c r="D3439" s="52"/>
      <c r="E3439" s="4"/>
    </row>
    <row r="3440" spans="1:5" x14ac:dyDescent="0.35">
      <c r="A3440" s="51"/>
      <c r="B3440" s="2"/>
      <c r="D3440" s="52"/>
      <c r="E3440" s="4"/>
    </row>
    <row r="3441" spans="1:5" x14ac:dyDescent="0.35">
      <c r="A3441" s="51"/>
      <c r="B3441" s="2"/>
      <c r="D3441" s="52"/>
      <c r="E3441" s="4"/>
    </row>
    <row r="3442" spans="1:5" x14ac:dyDescent="0.35">
      <c r="A3442" s="51"/>
      <c r="B3442" s="2"/>
      <c r="D3442" s="52"/>
      <c r="E3442" s="4"/>
    </row>
    <row r="3443" spans="1:5" x14ac:dyDescent="0.35">
      <c r="A3443" s="51"/>
      <c r="B3443" s="2"/>
      <c r="D3443" s="52"/>
      <c r="E3443" s="4"/>
    </row>
    <row r="3444" spans="1:5" x14ac:dyDescent="0.35">
      <c r="A3444" s="51"/>
      <c r="B3444" s="2"/>
      <c r="D3444" s="52"/>
      <c r="E3444" s="4"/>
    </row>
    <row r="3445" spans="1:5" x14ac:dyDescent="0.35">
      <c r="A3445" s="51"/>
      <c r="B3445" s="2"/>
      <c r="D3445" s="52"/>
      <c r="E3445" s="4"/>
    </row>
    <row r="3446" spans="1:5" x14ac:dyDescent="0.35">
      <c r="A3446" s="51"/>
      <c r="B3446" s="2"/>
      <c r="D3446" s="52"/>
      <c r="E3446" s="4"/>
    </row>
    <row r="3447" spans="1:5" x14ac:dyDescent="0.35">
      <c r="A3447" s="51"/>
      <c r="B3447" s="2"/>
      <c r="D3447" s="52"/>
      <c r="E3447" s="4"/>
    </row>
    <row r="3448" spans="1:5" x14ac:dyDescent="0.35">
      <c r="A3448" s="51"/>
      <c r="B3448" s="2"/>
      <c r="D3448" s="52"/>
      <c r="E3448" s="4"/>
    </row>
    <row r="3449" spans="1:5" x14ac:dyDescent="0.35">
      <c r="A3449" s="51"/>
      <c r="B3449" s="2"/>
      <c r="D3449" s="52"/>
      <c r="E3449" s="4"/>
    </row>
    <row r="3450" spans="1:5" x14ac:dyDescent="0.35">
      <c r="A3450" s="51"/>
      <c r="B3450" s="2"/>
      <c r="D3450" s="52"/>
      <c r="E3450" s="4"/>
    </row>
    <row r="3451" spans="1:5" x14ac:dyDescent="0.35">
      <c r="A3451" s="51"/>
      <c r="B3451" s="2"/>
      <c r="D3451" s="52"/>
      <c r="E3451" s="4"/>
    </row>
    <row r="3452" spans="1:5" x14ac:dyDescent="0.35">
      <c r="A3452" s="51"/>
      <c r="B3452" s="2"/>
      <c r="D3452" s="52"/>
      <c r="E3452" s="4"/>
    </row>
    <row r="3453" spans="1:5" x14ac:dyDescent="0.35">
      <c r="A3453" s="51"/>
      <c r="B3453" s="2"/>
      <c r="D3453" s="52"/>
      <c r="E3453" s="4"/>
    </row>
    <row r="3454" spans="1:5" x14ac:dyDescent="0.35">
      <c r="A3454" s="51"/>
      <c r="B3454" s="2"/>
      <c r="D3454" s="52"/>
      <c r="E3454" s="4"/>
    </row>
    <row r="3455" spans="1:5" x14ac:dyDescent="0.35">
      <c r="A3455" s="51"/>
      <c r="B3455" s="2"/>
      <c r="D3455" s="52"/>
      <c r="E3455" s="4"/>
    </row>
    <row r="3456" spans="1:5" x14ac:dyDescent="0.35">
      <c r="A3456" s="51"/>
      <c r="B3456" s="2"/>
      <c r="D3456" s="52"/>
      <c r="E3456" s="4"/>
    </row>
    <row r="3457" spans="1:5" x14ac:dyDescent="0.35">
      <c r="A3457" s="51"/>
      <c r="B3457" s="2"/>
      <c r="D3457" s="52"/>
      <c r="E3457" s="4"/>
    </row>
    <row r="3458" spans="1:5" x14ac:dyDescent="0.35">
      <c r="A3458" s="51"/>
      <c r="B3458" s="2"/>
      <c r="D3458" s="52"/>
      <c r="E3458" s="4"/>
    </row>
    <row r="3459" spans="1:5" x14ac:dyDescent="0.35">
      <c r="A3459" s="51"/>
      <c r="B3459" s="2"/>
      <c r="D3459" s="52"/>
      <c r="E3459" s="4"/>
    </row>
    <row r="3460" spans="1:5" x14ac:dyDescent="0.35">
      <c r="A3460" s="51"/>
      <c r="B3460" s="2"/>
      <c r="D3460" s="52"/>
      <c r="E3460" s="4"/>
    </row>
    <row r="3461" spans="1:5" x14ac:dyDescent="0.35">
      <c r="A3461" s="51"/>
      <c r="B3461" s="2"/>
      <c r="D3461" s="52"/>
      <c r="E3461" s="4"/>
    </row>
    <row r="3462" spans="1:5" x14ac:dyDescent="0.35">
      <c r="A3462" s="51"/>
      <c r="B3462" s="2"/>
      <c r="D3462" s="52"/>
      <c r="E3462" s="4"/>
    </row>
    <row r="3463" spans="1:5" x14ac:dyDescent="0.35">
      <c r="A3463" s="51"/>
      <c r="B3463" s="2"/>
      <c r="D3463" s="52"/>
      <c r="E3463" s="4"/>
    </row>
    <row r="3464" spans="1:5" x14ac:dyDescent="0.35">
      <c r="A3464" s="51"/>
      <c r="B3464" s="2"/>
      <c r="D3464" s="52"/>
      <c r="E3464" s="4"/>
    </row>
    <row r="3465" spans="1:5" x14ac:dyDescent="0.35">
      <c r="A3465" s="51"/>
      <c r="B3465" s="2"/>
      <c r="D3465" s="52"/>
      <c r="E3465" s="4"/>
    </row>
    <row r="3466" spans="1:5" x14ac:dyDescent="0.35">
      <c r="A3466" s="51"/>
      <c r="B3466" s="2"/>
      <c r="D3466" s="52"/>
      <c r="E3466" s="4"/>
    </row>
    <row r="3467" spans="1:5" x14ac:dyDescent="0.35">
      <c r="A3467" s="51"/>
      <c r="B3467" s="2"/>
      <c r="D3467" s="52"/>
      <c r="E3467" s="4"/>
    </row>
    <row r="3468" spans="1:5" x14ac:dyDescent="0.35">
      <c r="A3468" s="51"/>
      <c r="B3468" s="2"/>
      <c r="D3468" s="52"/>
      <c r="E3468" s="4"/>
    </row>
    <row r="3469" spans="1:5" x14ac:dyDescent="0.35">
      <c r="A3469" s="51"/>
      <c r="B3469" s="2"/>
      <c r="D3469" s="52"/>
      <c r="E3469" s="4"/>
    </row>
    <row r="3470" spans="1:5" x14ac:dyDescent="0.35">
      <c r="A3470" s="51"/>
      <c r="B3470" s="2"/>
      <c r="D3470" s="52"/>
      <c r="E3470" s="4"/>
    </row>
    <row r="3471" spans="1:5" x14ac:dyDescent="0.35">
      <c r="A3471" s="51"/>
      <c r="B3471" s="2"/>
      <c r="D3471" s="52"/>
      <c r="E3471" s="4"/>
    </row>
    <row r="3472" spans="1:5" x14ac:dyDescent="0.35">
      <c r="A3472" s="51"/>
      <c r="B3472" s="2"/>
      <c r="D3472" s="52"/>
      <c r="E3472" s="4"/>
    </row>
    <row r="3473" spans="1:5" x14ac:dyDescent="0.35">
      <c r="A3473" s="51"/>
      <c r="B3473" s="2"/>
      <c r="D3473" s="52"/>
      <c r="E3473" s="4"/>
    </row>
    <row r="3474" spans="1:5" x14ac:dyDescent="0.35">
      <c r="A3474" s="51"/>
      <c r="B3474" s="2"/>
      <c r="D3474" s="52"/>
      <c r="E3474" s="4"/>
    </row>
    <row r="3475" spans="1:5" x14ac:dyDescent="0.35">
      <c r="A3475" s="51"/>
      <c r="B3475" s="2"/>
      <c r="D3475" s="52"/>
      <c r="E3475" s="4"/>
    </row>
    <row r="3476" spans="1:5" x14ac:dyDescent="0.35">
      <c r="A3476" s="51"/>
      <c r="B3476" s="2"/>
      <c r="D3476" s="52"/>
      <c r="E3476" s="4"/>
    </row>
    <row r="3477" spans="1:5" x14ac:dyDescent="0.35">
      <c r="A3477" s="51"/>
      <c r="B3477" s="2"/>
      <c r="D3477" s="52"/>
      <c r="E3477" s="4"/>
    </row>
    <row r="3478" spans="1:5" x14ac:dyDescent="0.35">
      <c r="A3478" s="51"/>
      <c r="B3478" s="2"/>
      <c r="D3478" s="52"/>
      <c r="E3478" s="4"/>
    </row>
    <row r="3479" spans="1:5" x14ac:dyDescent="0.35">
      <c r="A3479" s="51"/>
      <c r="B3479" s="2"/>
      <c r="D3479" s="52"/>
      <c r="E3479" s="4"/>
    </row>
    <row r="3480" spans="1:5" x14ac:dyDescent="0.35">
      <c r="A3480" s="51"/>
      <c r="B3480" s="2"/>
      <c r="D3480" s="52"/>
      <c r="E3480" s="4"/>
    </row>
    <row r="3481" spans="1:5" x14ac:dyDescent="0.35">
      <c r="A3481" s="51"/>
      <c r="B3481" s="2"/>
      <c r="D3481" s="52"/>
      <c r="E3481" s="4"/>
    </row>
    <row r="3482" spans="1:5" x14ac:dyDescent="0.35">
      <c r="A3482" s="51"/>
      <c r="B3482" s="2"/>
      <c r="D3482" s="52"/>
      <c r="E3482" s="4"/>
    </row>
    <row r="3483" spans="1:5" x14ac:dyDescent="0.35">
      <c r="A3483" s="51"/>
      <c r="B3483" s="2"/>
      <c r="D3483" s="52"/>
      <c r="E3483" s="4"/>
    </row>
    <row r="3484" spans="1:5" x14ac:dyDescent="0.35">
      <c r="A3484" s="51"/>
      <c r="B3484" s="2"/>
      <c r="D3484" s="52"/>
      <c r="E3484" s="4"/>
    </row>
    <row r="3485" spans="1:5" x14ac:dyDescent="0.35">
      <c r="A3485" s="51"/>
      <c r="B3485" s="2"/>
      <c r="D3485" s="52"/>
      <c r="E3485" s="4"/>
    </row>
    <row r="3486" spans="1:5" x14ac:dyDescent="0.35">
      <c r="A3486" s="51"/>
      <c r="B3486" s="2"/>
      <c r="D3486" s="52"/>
      <c r="E3486" s="4"/>
    </row>
    <row r="3487" spans="1:5" x14ac:dyDescent="0.35">
      <c r="A3487" s="51"/>
      <c r="B3487" s="2"/>
      <c r="D3487" s="52"/>
      <c r="E3487" s="4"/>
    </row>
    <row r="3488" spans="1:5" x14ac:dyDescent="0.35">
      <c r="A3488" s="51"/>
      <c r="B3488" s="2"/>
      <c r="D3488" s="52"/>
      <c r="E3488" s="4"/>
    </row>
    <row r="3489" spans="1:5" x14ac:dyDescent="0.35">
      <c r="A3489" s="51"/>
      <c r="B3489" s="2"/>
      <c r="D3489" s="52"/>
      <c r="E3489" s="4"/>
    </row>
    <row r="3490" spans="1:5" x14ac:dyDescent="0.35">
      <c r="A3490" s="51"/>
      <c r="B3490" s="2"/>
      <c r="D3490" s="52"/>
      <c r="E3490" s="4"/>
    </row>
    <row r="3491" spans="1:5" x14ac:dyDescent="0.35">
      <c r="A3491" s="51"/>
      <c r="B3491" s="2"/>
      <c r="D3491" s="52"/>
      <c r="E3491" s="4"/>
    </row>
    <row r="3492" spans="1:5" x14ac:dyDescent="0.35">
      <c r="A3492" s="51"/>
      <c r="B3492" s="2"/>
      <c r="D3492" s="52"/>
      <c r="E3492" s="4"/>
    </row>
    <row r="3493" spans="1:5" x14ac:dyDescent="0.35">
      <c r="A3493" s="51"/>
      <c r="B3493" s="2"/>
      <c r="D3493" s="52"/>
      <c r="E3493" s="4"/>
    </row>
    <row r="3494" spans="1:5" x14ac:dyDescent="0.35">
      <c r="A3494" s="51"/>
      <c r="B3494" s="2"/>
      <c r="D3494" s="52"/>
      <c r="E3494" s="4"/>
    </row>
    <row r="3495" spans="1:5" x14ac:dyDescent="0.35">
      <c r="A3495" s="51"/>
      <c r="B3495" s="2"/>
      <c r="D3495" s="52"/>
      <c r="E3495" s="4"/>
    </row>
    <row r="3496" spans="1:5" x14ac:dyDescent="0.35">
      <c r="A3496" s="51"/>
      <c r="B3496" s="2"/>
      <c r="D3496" s="52"/>
      <c r="E3496" s="4"/>
    </row>
    <row r="3497" spans="1:5" x14ac:dyDescent="0.35">
      <c r="A3497" s="51"/>
      <c r="B3497" s="2"/>
      <c r="D3497" s="52"/>
      <c r="E3497" s="4"/>
    </row>
    <row r="3498" spans="1:5" x14ac:dyDescent="0.35">
      <c r="A3498" s="51"/>
      <c r="B3498" s="2"/>
      <c r="D3498" s="52"/>
      <c r="E3498" s="4"/>
    </row>
    <row r="3499" spans="1:5" x14ac:dyDescent="0.35">
      <c r="A3499" s="51"/>
      <c r="B3499" s="2"/>
      <c r="D3499" s="52"/>
      <c r="E3499" s="4"/>
    </row>
    <row r="3500" spans="1:5" x14ac:dyDescent="0.35">
      <c r="A3500" s="51"/>
      <c r="B3500" s="2"/>
      <c r="D3500" s="52"/>
      <c r="E3500" s="4"/>
    </row>
    <row r="3501" spans="1:5" x14ac:dyDescent="0.35">
      <c r="A3501" s="51"/>
      <c r="B3501" s="2"/>
      <c r="D3501" s="52"/>
      <c r="E3501" s="4"/>
    </row>
    <row r="3502" spans="1:5" x14ac:dyDescent="0.35">
      <c r="A3502" s="51"/>
      <c r="B3502" s="2"/>
      <c r="D3502" s="52"/>
      <c r="E3502" s="4"/>
    </row>
    <row r="3503" spans="1:5" x14ac:dyDescent="0.35">
      <c r="A3503" s="51"/>
      <c r="B3503" s="2"/>
      <c r="D3503" s="52"/>
      <c r="E3503" s="4"/>
    </row>
    <row r="3504" spans="1:5" x14ac:dyDescent="0.35">
      <c r="A3504" s="51"/>
      <c r="B3504" s="2"/>
      <c r="D3504" s="52"/>
      <c r="E3504" s="4"/>
    </row>
    <row r="3505" spans="1:5" x14ac:dyDescent="0.35">
      <c r="A3505" s="51"/>
      <c r="B3505" s="2"/>
      <c r="D3505" s="52"/>
      <c r="E3505" s="4"/>
    </row>
    <row r="3506" spans="1:5" x14ac:dyDescent="0.35">
      <c r="A3506" s="51"/>
      <c r="B3506" s="2"/>
      <c r="D3506" s="52"/>
      <c r="E3506" s="4"/>
    </row>
    <row r="3507" spans="1:5" x14ac:dyDescent="0.35">
      <c r="A3507" s="51"/>
      <c r="B3507" s="2"/>
      <c r="D3507" s="52"/>
      <c r="E3507" s="4"/>
    </row>
    <row r="3508" spans="1:5" x14ac:dyDescent="0.35">
      <c r="A3508" s="51"/>
      <c r="B3508" s="2"/>
      <c r="D3508" s="52"/>
      <c r="E3508" s="4"/>
    </row>
    <row r="3509" spans="1:5" x14ac:dyDescent="0.35">
      <c r="A3509" s="51"/>
      <c r="B3509" s="2"/>
      <c r="D3509" s="52"/>
      <c r="E3509" s="4"/>
    </row>
    <row r="3510" spans="1:5" x14ac:dyDescent="0.35">
      <c r="A3510" s="51"/>
      <c r="B3510" s="2"/>
      <c r="D3510" s="52"/>
      <c r="E3510" s="4"/>
    </row>
    <row r="3511" spans="1:5" x14ac:dyDescent="0.35">
      <c r="A3511" s="51"/>
      <c r="B3511" s="2"/>
      <c r="D3511" s="52"/>
      <c r="E3511" s="4"/>
    </row>
    <row r="3512" spans="1:5" x14ac:dyDescent="0.35">
      <c r="A3512" s="51"/>
      <c r="B3512" s="2"/>
      <c r="D3512" s="52"/>
      <c r="E3512" s="4"/>
    </row>
    <row r="3513" spans="1:5" x14ac:dyDescent="0.35">
      <c r="A3513" s="51"/>
      <c r="B3513" s="2"/>
      <c r="D3513" s="52"/>
      <c r="E3513" s="4"/>
    </row>
    <row r="3514" spans="1:5" x14ac:dyDescent="0.35">
      <c r="A3514" s="51"/>
      <c r="B3514" s="2"/>
      <c r="D3514" s="52"/>
      <c r="E3514" s="4"/>
    </row>
    <row r="3515" spans="1:5" x14ac:dyDescent="0.35">
      <c r="A3515" s="51"/>
      <c r="B3515" s="2"/>
      <c r="D3515" s="52"/>
      <c r="E3515" s="4"/>
    </row>
    <row r="3516" spans="1:5" x14ac:dyDescent="0.35">
      <c r="A3516" s="51"/>
      <c r="B3516" s="2"/>
      <c r="D3516" s="52"/>
      <c r="E3516" s="4"/>
    </row>
    <row r="3517" spans="1:5" x14ac:dyDescent="0.35">
      <c r="A3517" s="51"/>
      <c r="B3517" s="2"/>
      <c r="D3517" s="52"/>
      <c r="E3517" s="4"/>
    </row>
    <row r="3518" spans="1:5" x14ac:dyDescent="0.35">
      <c r="A3518" s="51"/>
      <c r="B3518" s="2"/>
      <c r="D3518" s="52"/>
      <c r="E3518" s="4"/>
    </row>
    <row r="3519" spans="1:5" x14ac:dyDescent="0.35">
      <c r="A3519" s="51"/>
      <c r="B3519" s="2"/>
      <c r="D3519" s="52"/>
      <c r="E3519" s="4"/>
    </row>
    <row r="3520" spans="1:5" x14ac:dyDescent="0.35">
      <c r="A3520" s="51"/>
      <c r="B3520" s="2"/>
      <c r="D3520" s="52"/>
      <c r="E3520" s="4"/>
    </row>
    <row r="3521" spans="1:5" x14ac:dyDescent="0.35">
      <c r="A3521" s="51"/>
      <c r="B3521" s="2"/>
      <c r="D3521" s="52"/>
      <c r="E3521" s="4"/>
    </row>
    <row r="3522" spans="1:5" x14ac:dyDescent="0.35">
      <c r="A3522" s="51"/>
      <c r="B3522" s="2"/>
      <c r="D3522" s="52"/>
      <c r="E3522" s="4"/>
    </row>
    <row r="3523" spans="1:5" x14ac:dyDescent="0.35">
      <c r="A3523" s="51"/>
      <c r="B3523" s="2"/>
      <c r="D3523" s="52"/>
      <c r="E3523" s="4"/>
    </row>
    <row r="3524" spans="1:5" x14ac:dyDescent="0.35">
      <c r="A3524" s="51"/>
      <c r="B3524" s="2"/>
      <c r="D3524" s="52"/>
      <c r="E3524" s="4"/>
    </row>
    <row r="3525" spans="1:5" x14ac:dyDescent="0.35">
      <c r="A3525" s="51"/>
      <c r="B3525" s="2"/>
      <c r="D3525" s="52"/>
      <c r="E3525" s="4"/>
    </row>
    <row r="3526" spans="1:5" x14ac:dyDescent="0.35">
      <c r="A3526" s="51"/>
      <c r="B3526" s="2"/>
      <c r="D3526" s="52"/>
      <c r="E3526" s="4"/>
    </row>
    <row r="3527" spans="1:5" x14ac:dyDescent="0.35">
      <c r="A3527" s="51"/>
      <c r="B3527" s="2"/>
      <c r="D3527" s="52"/>
      <c r="E3527" s="4"/>
    </row>
    <row r="3528" spans="1:5" x14ac:dyDescent="0.35">
      <c r="A3528" s="51"/>
      <c r="B3528" s="2"/>
      <c r="D3528" s="52"/>
      <c r="E3528" s="4"/>
    </row>
    <row r="3529" spans="1:5" x14ac:dyDescent="0.35">
      <c r="A3529" s="51"/>
      <c r="B3529" s="2"/>
      <c r="D3529" s="52"/>
      <c r="E3529" s="4"/>
    </row>
    <row r="3530" spans="1:5" x14ac:dyDescent="0.35">
      <c r="A3530" s="51"/>
      <c r="B3530" s="2"/>
      <c r="D3530" s="52"/>
      <c r="E3530" s="4"/>
    </row>
    <row r="3531" spans="1:5" x14ac:dyDescent="0.35">
      <c r="A3531" s="51"/>
      <c r="B3531" s="2"/>
      <c r="D3531" s="52"/>
      <c r="E3531" s="4"/>
    </row>
    <row r="3532" spans="1:5" x14ac:dyDescent="0.35">
      <c r="A3532" s="51"/>
      <c r="B3532" s="2"/>
      <c r="D3532" s="52"/>
      <c r="E3532" s="4"/>
    </row>
    <row r="3533" spans="1:5" x14ac:dyDescent="0.35">
      <c r="A3533" s="51"/>
      <c r="B3533" s="2"/>
      <c r="D3533" s="52"/>
      <c r="E3533" s="4"/>
    </row>
    <row r="3534" spans="1:5" x14ac:dyDescent="0.35">
      <c r="A3534" s="51"/>
      <c r="B3534" s="2"/>
      <c r="D3534" s="52"/>
      <c r="E3534" s="4"/>
    </row>
    <row r="3535" spans="1:5" x14ac:dyDescent="0.35">
      <c r="A3535" s="51"/>
      <c r="B3535" s="2"/>
      <c r="D3535" s="52"/>
      <c r="E3535" s="4"/>
    </row>
    <row r="3536" spans="1:5" x14ac:dyDescent="0.35">
      <c r="A3536" s="51"/>
      <c r="B3536" s="2"/>
      <c r="D3536" s="52"/>
      <c r="E3536" s="4"/>
    </row>
    <row r="3537" spans="1:5" x14ac:dyDescent="0.35">
      <c r="A3537" s="51"/>
      <c r="B3537" s="2"/>
      <c r="D3537" s="52"/>
      <c r="E3537" s="4"/>
    </row>
    <row r="3538" spans="1:5" x14ac:dyDescent="0.35">
      <c r="A3538" s="51"/>
      <c r="B3538" s="2"/>
      <c r="D3538" s="52"/>
      <c r="E3538" s="4"/>
    </row>
    <row r="3539" spans="1:5" x14ac:dyDescent="0.35">
      <c r="A3539" s="51"/>
      <c r="B3539" s="2"/>
      <c r="D3539" s="52"/>
      <c r="E3539" s="4"/>
    </row>
    <row r="3540" spans="1:5" x14ac:dyDescent="0.35">
      <c r="A3540" s="51"/>
      <c r="B3540" s="2"/>
      <c r="D3540" s="52"/>
      <c r="E3540" s="4"/>
    </row>
    <row r="3541" spans="1:5" x14ac:dyDescent="0.35">
      <c r="A3541" s="51"/>
      <c r="B3541" s="2"/>
      <c r="D3541" s="52"/>
      <c r="E3541" s="4"/>
    </row>
    <row r="3542" spans="1:5" x14ac:dyDescent="0.35">
      <c r="A3542" s="51"/>
      <c r="B3542" s="2"/>
      <c r="D3542" s="52"/>
      <c r="E3542" s="4"/>
    </row>
    <row r="3543" spans="1:5" x14ac:dyDescent="0.35">
      <c r="A3543" s="51"/>
      <c r="B3543" s="2"/>
      <c r="D3543" s="52"/>
      <c r="E3543" s="4"/>
    </row>
    <row r="3544" spans="1:5" x14ac:dyDescent="0.35">
      <c r="A3544" s="51"/>
      <c r="B3544" s="2"/>
      <c r="D3544" s="52"/>
      <c r="E3544" s="4"/>
    </row>
    <row r="3545" spans="1:5" x14ac:dyDescent="0.35">
      <c r="A3545" s="51"/>
      <c r="B3545" s="2"/>
      <c r="D3545" s="52"/>
      <c r="E3545" s="4"/>
    </row>
    <row r="3546" spans="1:5" x14ac:dyDescent="0.35">
      <c r="A3546" s="51"/>
      <c r="B3546" s="2"/>
      <c r="D3546" s="52"/>
      <c r="E3546" s="4"/>
    </row>
    <row r="3547" spans="1:5" x14ac:dyDescent="0.35">
      <c r="A3547" s="51"/>
      <c r="B3547" s="2"/>
      <c r="D3547" s="52"/>
      <c r="E3547" s="4"/>
    </row>
    <row r="3548" spans="1:5" x14ac:dyDescent="0.35">
      <c r="A3548" s="51"/>
      <c r="B3548" s="2"/>
      <c r="D3548" s="52"/>
      <c r="E3548" s="4"/>
    </row>
    <row r="3549" spans="1:5" x14ac:dyDescent="0.35">
      <c r="A3549" s="51"/>
      <c r="B3549" s="2"/>
      <c r="D3549" s="52"/>
      <c r="E3549" s="4"/>
    </row>
    <row r="3550" spans="1:5" x14ac:dyDescent="0.35">
      <c r="A3550" s="51"/>
      <c r="B3550" s="2"/>
      <c r="D3550" s="52"/>
      <c r="E3550" s="4"/>
    </row>
    <row r="3551" spans="1:5" x14ac:dyDescent="0.35">
      <c r="A3551" s="51"/>
      <c r="B3551" s="2"/>
      <c r="D3551" s="52"/>
      <c r="E3551" s="4"/>
    </row>
    <row r="3552" spans="1:5" x14ac:dyDescent="0.35">
      <c r="A3552" s="51"/>
      <c r="B3552" s="2"/>
      <c r="D3552" s="52"/>
      <c r="E3552" s="4"/>
    </row>
    <row r="3553" spans="1:5" x14ac:dyDescent="0.35">
      <c r="A3553" s="51"/>
      <c r="B3553" s="2"/>
      <c r="D3553" s="52"/>
      <c r="E3553" s="4"/>
    </row>
    <row r="3554" spans="1:5" x14ac:dyDescent="0.35">
      <c r="A3554" s="51"/>
      <c r="B3554" s="2"/>
      <c r="D3554" s="52"/>
      <c r="E3554" s="4"/>
    </row>
    <row r="3555" spans="1:5" x14ac:dyDescent="0.35">
      <c r="A3555" s="51"/>
      <c r="B3555" s="2"/>
      <c r="D3555" s="52"/>
      <c r="E3555" s="4"/>
    </row>
    <row r="3556" spans="1:5" x14ac:dyDescent="0.35">
      <c r="A3556" s="51"/>
      <c r="B3556" s="2"/>
      <c r="D3556" s="52"/>
      <c r="E3556" s="4"/>
    </row>
    <row r="3557" spans="1:5" x14ac:dyDescent="0.35">
      <c r="A3557" s="51"/>
      <c r="B3557" s="2"/>
      <c r="D3557" s="52"/>
      <c r="E3557" s="4"/>
    </row>
    <row r="3558" spans="1:5" x14ac:dyDescent="0.35">
      <c r="A3558" s="51"/>
      <c r="B3558" s="2"/>
      <c r="D3558" s="52"/>
      <c r="E3558" s="4"/>
    </row>
    <row r="3559" spans="1:5" x14ac:dyDescent="0.35">
      <c r="A3559" s="51"/>
      <c r="B3559" s="2"/>
      <c r="D3559" s="52"/>
      <c r="E3559" s="4"/>
    </row>
    <row r="3560" spans="1:5" x14ac:dyDescent="0.35">
      <c r="A3560" s="51"/>
      <c r="B3560" s="2"/>
      <c r="D3560" s="52"/>
      <c r="E3560" s="4"/>
    </row>
    <row r="3561" spans="1:5" x14ac:dyDescent="0.35">
      <c r="A3561" s="51"/>
      <c r="B3561" s="2"/>
      <c r="D3561" s="52"/>
      <c r="E3561" s="4"/>
    </row>
    <row r="3562" spans="1:5" x14ac:dyDescent="0.35">
      <c r="A3562" s="51"/>
      <c r="B3562" s="2"/>
      <c r="D3562" s="52"/>
      <c r="E3562" s="4"/>
    </row>
    <row r="3563" spans="1:5" x14ac:dyDescent="0.35">
      <c r="A3563" s="51"/>
      <c r="B3563" s="2"/>
      <c r="D3563" s="52"/>
      <c r="E3563" s="4"/>
    </row>
    <row r="3564" spans="1:5" x14ac:dyDescent="0.35">
      <c r="A3564" s="51"/>
      <c r="B3564" s="2"/>
      <c r="D3564" s="52"/>
      <c r="E3564" s="4"/>
    </row>
    <row r="3565" spans="1:5" x14ac:dyDescent="0.35">
      <c r="A3565" s="51"/>
      <c r="B3565" s="2"/>
      <c r="D3565" s="52"/>
      <c r="E3565" s="4"/>
    </row>
    <row r="3566" spans="1:5" x14ac:dyDescent="0.35">
      <c r="A3566" s="51"/>
      <c r="B3566" s="2"/>
      <c r="D3566" s="52"/>
      <c r="E3566" s="4"/>
    </row>
    <row r="3567" spans="1:5" x14ac:dyDescent="0.35">
      <c r="A3567" s="51"/>
      <c r="B3567" s="2"/>
      <c r="D3567" s="52"/>
      <c r="E3567" s="4"/>
    </row>
    <row r="3568" spans="1:5" x14ac:dyDescent="0.35">
      <c r="A3568" s="51"/>
      <c r="B3568" s="2"/>
      <c r="D3568" s="52"/>
      <c r="E3568" s="4"/>
    </row>
    <row r="3569" spans="1:5" x14ac:dyDescent="0.35">
      <c r="A3569" s="51"/>
      <c r="B3569" s="2"/>
      <c r="D3569" s="52"/>
      <c r="E3569" s="4"/>
    </row>
    <row r="3570" spans="1:5" x14ac:dyDescent="0.35">
      <c r="A3570" s="51"/>
      <c r="B3570" s="2"/>
      <c r="D3570" s="52"/>
      <c r="E3570" s="4"/>
    </row>
    <row r="3571" spans="1:5" x14ac:dyDescent="0.35">
      <c r="A3571" s="51"/>
      <c r="B3571" s="2"/>
      <c r="D3571" s="52"/>
      <c r="E3571" s="4"/>
    </row>
    <row r="3572" spans="1:5" x14ac:dyDescent="0.35">
      <c r="A3572" s="51"/>
      <c r="B3572" s="2"/>
      <c r="D3572" s="52"/>
      <c r="E3572" s="4"/>
    </row>
    <row r="3573" spans="1:5" x14ac:dyDescent="0.35">
      <c r="A3573" s="51"/>
      <c r="B3573" s="2"/>
      <c r="D3573" s="52"/>
      <c r="E3573" s="4"/>
    </row>
    <row r="3574" spans="1:5" x14ac:dyDescent="0.35">
      <c r="A3574" s="51"/>
      <c r="B3574" s="2"/>
      <c r="D3574" s="52"/>
      <c r="E3574" s="4"/>
    </row>
    <row r="3575" spans="1:5" x14ac:dyDescent="0.35">
      <c r="A3575" s="51"/>
      <c r="B3575" s="2"/>
      <c r="D3575" s="52"/>
      <c r="E3575" s="4"/>
    </row>
    <row r="3576" spans="1:5" x14ac:dyDescent="0.35">
      <c r="A3576" s="51"/>
      <c r="B3576" s="2"/>
      <c r="D3576" s="52"/>
      <c r="E3576" s="4"/>
    </row>
    <row r="3577" spans="1:5" x14ac:dyDescent="0.35">
      <c r="A3577" s="51"/>
      <c r="B3577" s="2"/>
      <c r="D3577" s="52"/>
      <c r="E3577" s="4"/>
    </row>
    <row r="3578" spans="1:5" x14ac:dyDescent="0.35">
      <c r="A3578" s="51"/>
      <c r="B3578" s="2"/>
      <c r="D3578" s="52"/>
      <c r="E3578" s="4"/>
    </row>
    <row r="3579" spans="1:5" x14ac:dyDescent="0.35">
      <c r="A3579" s="51"/>
      <c r="B3579" s="2"/>
      <c r="D3579" s="52"/>
      <c r="E3579" s="4"/>
    </row>
    <row r="3580" spans="1:5" x14ac:dyDescent="0.35">
      <c r="A3580" s="51"/>
      <c r="B3580" s="2"/>
      <c r="D3580" s="52"/>
      <c r="E3580" s="4"/>
    </row>
    <row r="3581" spans="1:5" x14ac:dyDescent="0.35">
      <c r="A3581" s="51"/>
      <c r="B3581" s="2"/>
      <c r="D3581" s="52"/>
      <c r="E3581" s="4"/>
    </row>
    <row r="3582" spans="1:5" x14ac:dyDescent="0.35">
      <c r="A3582" s="51"/>
      <c r="B3582" s="2"/>
      <c r="D3582" s="52"/>
      <c r="E3582" s="4"/>
    </row>
    <row r="3583" spans="1:5" x14ac:dyDescent="0.35">
      <c r="A3583" s="51"/>
      <c r="B3583" s="2"/>
      <c r="D3583" s="52"/>
      <c r="E3583" s="4"/>
    </row>
    <row r="3584" spans="1:5" x14ac:dyDescent="0.35">
      <c r="A3584" s="51"/>
      <c r="B3584" s="2"/>
      <c r="D3584" s="52"/>
      <c r="E3584" s="4"/>
    </row>
    <row r="3585" spans="1:5" x14ac:dyDescent="0.35">
      <c r="A3585" s="51"/>
      <c r="B3585" s="2"/>
      <c r="D3585" s="52"/>
      <c r="E3585" s="4"/>
    </row>
    <row r="3586" spans="1:5" x14ac:dyDescent="0.35">
      <c r="A3586" s="51"/>
      <c r="B3586" s="2"/>
      <c r="D3586" s="52"/>
      <c r="E3586" s="4"/>
    </row>
    <row r="3587" spans="1:5" x14ac:dyDescent="0.35">
      <c r="A3587" s="51"/>
      <c r="B3587" s="2"/>
      <c r="D3587" s="52"/>
      <c r="E3587" s="4"/>
    </row>
    <row r="3588" spans="1:5" x14ac:dyDescent="0.35">
      <c r="A3588" s="51"/>
      <c r="B3588" s="2"/>
      <c r="D3588" s="52"/>
      <c r="E3588" s="4"/>
    </row>
    <row r="3589" spans="1:5" x14ac:dyDescent="0.35">
      <c r="A3589" s="51"/>
      <c r="B3589" s="2"/>
      <c r="D3589" s="52"/>
      <c r="E3589" s="4"/>
    </row>
    <row r="3590" spans="1:5" x14ac:dyDescent="0.35">
      <c r="A3590" s="51"/>
      <c r="B3590" s="2"/>
      <c r="D3590" s="52"/>
      <c r="E3590" s="4"/>
    </row>
    <row r="3591" spans="1:5" x14ac:dyDescent="0.35">
      <c r="A3591" s="51"/>
      <c r="B3591" s="2"/>
      <c r="D3591" s="52"/>
      <c r="E3591" s="4"/>
    </row>
    <row r="3592" spans="1:5" x14ac:dyDescent="0.35">
      <c r="A3592" s="51"/>
      <c r="B3592" s="2"/>
      <c r="D3592" s="52"/>
      <c r="E3592" s="4"/>
    </row>
    <row r="3593" spans="1:5" x14ac:dyDescent="0.35">
      <c r="A3593" s="51"/>
      <c r="B3593" s="2"/>
      <c r="D3593" s="52"/>
      <c r="E3593" s="4"/>
    </row>
    <row r="3594" spans="1:5" x14ac:dyDescent="0.35">
      <c r="A3594" s="51"/>
      <c r="B3594" s="2"/>
      <c r="D3594" s="52"/>
      <c r="E3594" s="4"/>
    </row>
    <row r="3595" spans="1:5" x14ac:dyDescent="0.35">
      <c r="A3595" s="51"/>
      <c r="B3595" s="2"/>
      <c r="D3595" s="52"/>
      <c r="E3595" s="4"/>
    </row>
    <row r="3596" spans="1:5" x14ac:dyDescent="0.35">
      <c r="A3596" s="51"/>
      <c r="B3596" s="2"/>
      <c r="D3596" s="52"/>
      <c r="E3596" s="4"/>
    </row>
    <row r="3597" spans="1:5" x14ac:dyDescent="0.35">
      <c r="A3597" s="51"/>
      <c r="B3597" s="2"/>
      <c r="D3597" s="52"/>
      <c r="E3597" s="4"/>
    </row>
    <row r="3598" spans="1:5" x14ac:dyDescent="0.35">
      <c r="A3598" s="51"/>
      <c r="B3598" s="2"/>
      <c r="D3598" s="52"/>
      <c r="E3598" s="4"/>
    </row>
    <row r="3599" spans="1:5" x14ac:dyDescent="0.35">
      <c r="A3599" s="51"/>
      <c r="B3599" s="2"/>
      <c r="D3599" s="52"/>
      <c r="E3599" s="4"/>
    </row>
    <row r="3600" spans="1:5" x14ac:dyDescent="0.35">
      <c r="A3600" s="51"/>
      <c r="B3600" s="2"/>
      <c r="D3600" s="52"/>
      <c r="E3600" s="4"/>
    </row>
    <row r="3601" spans="1:5" x14ac:dyDescent="0.35">
      <c r="A3601" s="51"/>
      <c r="B3601" s="2"/>
      <c r="D3601" s="52"/>
      <c r="E3601" s="4"/>
    </row>
    <row r="3602" spans="1:5" x14ac:dyDescent="0.35">
      <c r="A3602" s="51"/>
      <c r="B3602" s="2"/>
      <c r="D3602" s="52"/>
      <c r="E3602" s="4"/>
    </row>
    <row r="3603" spans="1:5" x14ac:dyDescent="0.35">
      <c r="A3603" s="51"/>
      <c r="B3603" s="2"/>
      <c r="D3603" s="52"/>
      <c r="E3603" s="4"/>
    </row>
    <row r="3604" spans="1:5" x14ac:dyDescent="0.35">
      <c r="A3604" s="51"/>
      <c r="B3604" s="2"/>
      <c r="D3604" s="52"/>
      <c r="E3604" s="4"/>
    </row>
    <row r="3605" spans="1:5" x14ac:dyDescent="0.35">
      <c r="A3605" s="51"/>
      <c r="B3605" s="2"/>
      <c r="D3605" s="52"/>
      <c r="E3605" s="4"/>
    </row>
    <row r="3606" spans="1:5" x14ac:dyDescent="0.35">
      <c r="A3606" s="51"/>
      <c r="B3606" s="2"/>
      <c r="D3606" s="52"/>
      <c r="E3606" s="4"/>
    </row>
    <row r="3607" spans="1:5" x14ac:dyDescent="0.35">
      <c r="A3607" s="51"/>
      <c r="B3607" s="2"/>
      <c r="D3607" s="52"/>
      <c r="E3607" s="4"/>
    </row>
    <row r="3608" spans="1:5" x14ac:dyDescent="0.35">
      <c r="A3608" s="51"/>
      <c r="B3608" s="2"/>
      <c r="D3608" s="52"/>
      <c r="E3608" s="4"/>
    </row>
    <row r="3609" spans="1:5" x14ac:dyDescent="0.35">
      <c r="A3609" s="51"/>
      <c r="B3609" s="2"/>
      <c r="D3609" s="52"/>
      <c r="E3609" s="4"/>
    </row>
    <row r="3610" spans="1:5" x14ac:dyDescent="0.35">
      <c r="A3610" s="51"/>
      <c r="B3610" s="2"/>
      <c r="D3610" s="52"/>
      <c r="E3610" s="4"/>
    </row>
    <row r="3611" spans="1:5" x14ac:dyDescent="0.35">
      <c r="A3611" s="51"/>
      <c r="B3611" s="2"/>
      <c r="D3611" s="52"/>
      <c r="E3611" s="4"/>
    </row>
    <row r="3612" spans="1:5" x14ac:dyDescent="0.35">
      <c r="A3612" s="51"/>
      <c r="B3612" s="2"/>
      <c r="D3612" s="52"/>
      <c r="E3612" s="4"/>
    </row>
    <row r="3613" spans="1:5" x14ac:dyDescent="0.35">
      <c r="A3613" s="51"/>
      <c r="B3613" s="2"/>
      <c r="D3613" s="52"/>
      <c r="E3613" s="4"/>
    </row>
    <row r="3614" spans="1:5" x14ac:dyDescent="0.35">
      <c r="A3614" s="51"/>
      <c r="B3614" s="2"/>
      <c r="D3614" s="52"/>
      <c r="E3614" s="4"/>
    </row>
    <row r="3615" spans="1:5" x14ac:dyDescent="0.35">
      <c r="A3615" s="51"/>
      <c r="B3615" s="2"/>
      <c r="D3615" s="52"/>
      <c r="E3615" s="4"/>
    </row>
    <row r="3616" spans="1:5" x14ac:dyDescent="0.35">
      <c r="A3616" s="51"/>
      <c r="B3616" s="2"/>
      <c r="D3616" s="52"/>
      <c r="E3616" s="4"/>
    </row>
    <row r="3617" spans="1:5" x14ac:dyDescent="0.35">
      <c r="A3617" s="51"/>
      <c r="B3617" s="2"/>
      <c r="D3617" s="52"/>
      <c r="E3617" s="4"/>
    </row>
    <row r="3618" spans="1:5" x14ac:dyDescent="0.35">
      <c r="A3618" s="51"/>
      <c r="B3618" s="2"/>
      <c r="D3618" s="52"/>
      <c r="E3618" s="4"/>
    </row>
    <row r="3619" spans="1:5" x14ac:dyDescent="0.35">
      <c r="A3619" s="51"/>
      <c r="B3619" s="2"/>
      <c r="D3619" s="52"/>
      <c r="E3619" s="4"/>
    </row>
    <row r="3620" spans="1:5" x14ac:dyDescent="0.35">
      <c r="A3620" s="51"/>
      <c r="B3620" s="2"/>
      <c r="D3620" s="52"/>
      <c r="E3620" s="4"/>
    </row>
    <row r="3621" spans="1:5" x14ac:dyDescent="0.35">
      <c r="A3621" s="51"/>
      <c r="B3621" s="2"/>
      <c r="D3621" s="52"/>
      <c r="E3621" s="4"/>
    </row>
    <row r="3622" spans="1:5" x14ac:dyDescent="0.35">
      <c r="A3622" s="51"/>
      <c r="B3622" s="2"/>
      <c r="D3622" s="52"/>
      <c r="E3622" s="4"/>
    </row>
    <row r="3623" spans="1:5" x14ac:dyDescent="0.35">
      <c r="A3623" s="51"/>
      <c r="B3623" s="2"/>
      <c r="D3623" s="52"/>
      <c r="E3623" s="4"/>
    </row>
    <row r="3624" spans="1:5" x14ac:dyDescent="0.35">
      <c r="A3624" s="51"/>
      <c r="B3624" s="2"/>
      <c r="D3624" s="52"/>
      <c r="E3624" s="4"/>
    </row>
    <row r="3625" spans="1:5" x14ac:dyDescent="0.35">
      <c r="A3625" s="51"/>
      <c r="B3625" s="2"/>
      <c r="D3625" s="52"/>
      <c r="E3625" s="4"/>
    </row>
    <row r="3626" spans="1:5" x14ac:dyDescent="0.35">
      <c r="A3626" s="51"/>
      <c r="B3626" s="2"/>
      <c r="D3626" s="52"/>
      <c r="E3626" s="4"/>
    </row>
    <row r="3627" spans="1:5" x14ac:dyDescent="0.35">
      <c r="A3627" s="51"/>
      <c r="B3627" s="2"/>
      <c r="D3627" s="52"/>
      <c r="E3627" s="4"/>
    </row>
    <row r="3628" spans="1:5" x14ac:dyDescent="0.35">
      <c r="A3628" s="51"/>
      <c r="B3628" s="2"/>
      <c r="D3628" s="52"/>
      <c r="E3628" s="4"/>
    </row>
    <row r="3629" spans="1:5" x14ac:dyDescent="0.35">
      <c r="A3629" s="51"/>
      <c r="B3629" s="2"/>
      <c r="D3629" s="52"/>
      <c r="E3629" s="4"/>
    </row>
    <row r="3630" spans="1:5" x14ac:dyDescent="0.35">
      <c r="A3630" s="51"/>
      <c r="B3630" s="2"/>
      <c r="D3630" s="52"/>
      <c r="E3630" s="4"/>
    </row>
    <row r="3631" spans="1:5" x14ac:dyDescent="0.35">
      <c r="A3631" s="51"/>
      <c r="B3631" s="2"/>
      <c r="D3631" s="52"/>
      <c r="E3631" s="4"/>
    </row>
    <row r="3632" spans="1:5" x14ac:dyDescent="0.35">
      <c r="A3632" s="51"/>
      <c r="B3632" s="2"/>
      <c r="D3632" s="52"/>
      <c r="E3632" s="4"/>
    </row>
    <row r="3633" spans="1:5" x14ac:dyDescent="0.35">
      <c r="A3633" s="51"/>
      <c r="B3633" s="2"/>
      <c r="D3633" s="52"/>
      <c r="E3633" s="4"/>
    </row>
    <row r="3634" spans="1:5" x14ac:dyDescent="0.35">
      <c r="A3634" s="51"/>
      <c r="B3634" s="2"/>
      <c r="D3634" s="52"/>
      <c r="E3634" s="4"/>
    </row>
    <row r="3635" spans="1:5" x14ac:dyDescent="0.35">
      <c r="A3635" s="51"/>
      <c r="B3635" s="2"/>
      <c r="D3635" s="52"/>
      <c r="E3635" s="4"/>
    </row>
    <row r="3636" spans="1:5" x14ac:dyDescent="0.35">
      <c r="A3636" s="51"/>
      <c r="B3636" s="2"/>
      <c r="D3636" s="52"/>
      <c r="E3636" s="4"/>
    </row>
    <row r="3637" spans="1:5" x14ac:dyDescent="0.35">
      <c r="A3637" s="51"/>
      <c r="B3637" s="2"/>
      <c r="D3637" s="52"/>
      <c r="E3637" s="4"/>
    </row>
    <row r="3638" spans="1:5" x14ac:dyDescent="0.35">
      <c r="A3638" s="51"/>
      <c r="B3638" s="2"/>
      <c r="D3638" s="52"/>
      <c r="E3638" s="4"/>
    </row>
    <row r="3639" spans="1:5" x14ac:dyDescent="0.35">
      <c r="A3639" s="51"/>
      <c r="B3639" s="2"/>
      <c r="D3639" s="52"/>
      <c r="E3639" s="4"/>
    </row>
    <row r="3640" spans="1:5" x14ac:dyDescent="0.35">
      <c r="A3640" s="51"/>
      <c r="B3640" s="2"/>
      <c r="D3640" s="52"/>
      <c r="E3640" s="4"/>
    </row>
    <row r="3641" spans="1:5" x14ac:dyDescent="0.35">
      <c r="A3641" s="51"/>
      <c r="B3641" s="2"/>
      <c r="D3641" s="52"/>
      <c r="E3641" s="4"/>
    </row>
    <row r="3642" spans="1:5" x14ac:dyDescent="0.35">
      <c r="A3642" s="51"/>
      <c r="B3642" s="2"/>
      <c r="D3642" s="52"/>
      <c r="E3642" s="4"/>
    </row>
    <row r="3643" spans="1:5" x14ac:dyDescent="0.35">
      <c r="A3643" s="51"/>
      <c r="B3643" s="2"/>
      <c r="D3643" s="52"/>
      <c r="E3643" s="4"/>
    </row>
    <row r="3644" spans="1:5" x14ac:dyDescent="0.35">
      <c r="A3644" s="51"/>
      <c r="B3644" s="2"/>
      <c r="D3644" s="52"/>
      <c r="E3644" s="4"/>
    </row>
    <row r="3645" spans="1:5" x14ac:dyDescent="0.35">
      <c r="A3645" s="51"/>
      <c r="B3645" s="2"/>
      <c r="D3645" s="52"/>
      <c r="E3645" s="4"/>
    </row>
    <row r="3646" spans="1:5" x14ac:dyDescent="0.35">
      <c r="A3646" s="51"/>
      <c r="B3646" s="2"/>
      <c r="D3646" s="52"/>
      <c r="E3646" s="4"/>
    </row>
    <row r="3647" spans="1:5" x14ac:dyDescent="0.35">
      <c r="A3647" s="51"/>
      <c r="B3647" s="2"/>
      <c r="D3647" s="52"/>
      <c r="E3647" s="4"/>
    </row>
    <row r="3648" spans="1:5" x14ac:dyDescent="0.35">
      <c r="A3648" s="51"/>
      <c r="B3648" s="2"/>
      <c r="D3648" s="52"/>
      <c r="E3648" s="4"/>
    </row>
    <row r="3649" spans="1:5" x14ac:dyDescent="0.35">
      <c r="A3649" s="51"/>
      <c r="B3649" s="2"/>
      <c r="D3649" s="52"/>
      <c r="E3649" s="4"/>
    </row>
    <row r="3650" spans="1:5" x14ac:dyDescent="0.35">
      <c r="A3650" s="51"/>
      <c r="B3650" s="2"/>
      <c r="D3650" s="52"/>
      <c r="E3650" s="4"/>
    </row>
    <row r="3651" spans="1:5" x14ac:dyDescent="0.35">
      <c r="A3651" s="51"/>
      <c r="B3651" s="2"/>
      <c r="D3651" s="52"/>
      <c r="E3651" s="4"/>
    </row>
    <row r="3652" spans="1:5" x14ac:dyDescent="0.35">
      <c r="A3652" s="51"/>
      <c r="B3652" s="2"/>
      <c r="D3652" s="52"/>
      <c r="E3652" s="4"/>
    </row>
    <row r="3653" spans="1:5" x14ac:dyDescent="0.35">
      <c r="A3653" s="51"/>
      <c r="B3653" s="2"/>
      <c r="D3653" s="52"/>
      <c r="E3653" s="4"/>
    </row>
    <row r="3654" spans="1:5" x14ac:dyDescent="0.35">
      <c r="A3654" s="51"/>
      <c r="B3654" s="2"/>
      <c r="D3654" s="52"/>
      <c r="E3654" s="4"/>
    </row>
    <row r="3655" spans="1:5" x14ac:dyDescent="0.35">
      <c r="A3655" s="51"/>
      <c r="B3655" s="2"/>
      <c r="D3655" s="52"/>
      <c r="E3655" s="4"/>
    </row>
    <row r="3656" spans="1:5" x14ac:dyDescent="0.35">
      <c r="A3656" s="51"/>
      <c r="B3656" s="2"/>
      <c r="D3656" s="52"/>
      <c r="E3656" s="4"/>
    </row>
    <row r="3657" spans="1:5" x14ac:dyDescent="0.35">
      <c r="A3657" s="51"/>
      <c r="B3657" s="2"/>
      <c r="D3657" s="52"/>
      <c r="E3657" s="4"/>
    </row>
    <row r="3658" spans="1:5" x14ac:dyDescent="0.35">
      <c r="A3658" s="51"/>
      <c r="B3658" s="2"/>
      <c r="D3658" s="52"/>
      <c r="E3658" s="4"/>
    </row>
    <row r="3659" spans="1:5" x14ac:dyDescent="0.35">
      <c r="A3659" s="51"/>
      <c r="B3659" s="2"/>
      <c r="D3659" s="52"/>
      <c r="E3659" s="4"/>
    </row>
    <row r="3660" spans="1:5" x14ac:dyDescent="0.35">
      <c r="A3660" s="51"/>
      <c r="B3660" s="2"/>
      <c r="D3660" s="52"/>
      <c r="E3660" s="4"/>
    </row>
    <row r="3661" spans="1:5" x14ac:dyDescent="0.35">
      <c r="A3661" s="51"/>
      <c r="B3661" s="2"/>
      <c r="D3661" s="52"/>
      <c r="E3661" s="4"/>
    </row>
    <row r="3662" spans="1:5" x14ac:dyDescent="0.35">
      <c r="A3662" s="51"/>
      <c r="B3662" s="2"/>
      <c r="D3662" s="52"/>
      <c r="E3662" s="4"/>
    </row>
    <row r="3663" spans="1:5" x14ac:dyDescent="0.35">
      <c r="A3663" s="51"/>
      <c r="B3663" s="2"/>
      <c r="D3663" s="52"/>
      <c r="E3663" s="4"/>
    </row>
    <row r="3664" spans="1:5" x14ac:dyDescent="0.35">
      <c r="A3664" s="51"/>
      <c r="B3664" s="2"/>
      <c r="D3664" s="52"/>
      <c r="E3664" s="4"/>
    </row>
    <row r="3665" spans="1:5" x14ac:dyDescent="0.35">
      <c r="A3665" s="51"/>
      <c r="B3665" s="2"/>
      <c r="D3665" s="52"/>
      <c r="E3665" s="4"/>
    </row>
    <row r="3666" spans="1:5" x14ac:dyDescent="0.35">
      <c r="A3666" s="51"/>
      <c r="B3666" s="2"/>
      <c r="D3666" s="52"/>
      <c r="E3666" s="4"/>
    </row>
    <row r="3667" spans="1:5" x14ac:dyDescent="0.35">
      <c r="A3667" s="51"/>
      <c r="B3667" s="2"/>
      <c r="D3667" s="52"/>
      <c r="E3667" s="4"/>
    </row>
    <row r="3668" spans="1:5" x14ac:dyDescent="0.35">
      <c r="A3668" s="51"/>
      <c r="B3668" s="2"/>
      <c r="D3668" s="52"/>
      <c r="E3668" s="4"/>
    </row>
    <row r="3669" spans="1:5" x14ac:dyDescent="0.35">
      <c r="A3669" s="51"/>
      <c r="B3669" s="2"/>
      <c r="D3669" s="52"/>
      <c r="E3669" s="4"/>
    </row>
    <row r="3670" spans="1:5" x14ac:dyDescent="0.35">
      <c r="A3670" s="51"/>
      <c r="B3670" s="2"/>
      <c r="D3670" s="52"/>
      <c r="E3670" s="4"/>
    </row>
    <row r="3671" spans="1:5" x14ac:dyDescent="0.35">
      <c r="A3671" s="51"/>
      <c r="B3671" s="2"/>
      <c r="D3671" s="52"/>
      <c r="E3671" s="4"/>
    </row>
    <row r="3672" spans="1:5" x14ac:dyDescent="0.35">
      <c r="A3672" s="51"/>
      <c r="B3672" s="2"/>
      <c r="D3672" s="52"/>
      <c r="E3672" s="4"/>
    </row>
    <row r="3673" spans="1:5" x14ac:dyDescent="0.35">
      <c r="A3673" s="51"/>
      <c r="B3673" s="2"/>
      <c r="D3673" s="52"/>
      <c r="E3673" s="4"/>
    </row>
    <row r="3674" spans="1:5" x14ac:dyDescent="0.35">
      <c r="A3674" s="51"/>
      <c r="B3674" s="2"/>
      <c r="D3674" s="52"/>
      <c r="E3674" s="4"/>
    </row>
    <row r="3675" spans="1:5" x14ac:dyDescent="0.35">
      <c r="A3675" s="51"/>
      <c r="B3675" s="2"/>
      <c r="D3675" s="52"/>
      <c r="E3675" s="4"/>
    </row>
    <row r="3676" spans="1:5" x14ac:dyDescent="0.35">
      <c r="A3676" s="51"/>
      <c r="B3676" s="2"/>
      <c r="D3676" s="52"/>
      <c r="E3676" s="4"/>
    </row>
    <row r="3677" spans="1:5" x14ac:dyDescent="0.35">
      <c r="A3677" s="51"/>
      <c r="B3677" s="2"/>
      <c r="D3677" s="52"/>
      <c r="E3677" s="4"/>
    </row>
    <row r="3678" spans="1:5" x14ac:dyDescent="0.35">
      <c r="A3678" s="51"/>
      <c r="B3678" s="2"/>
      <c r="D3678" s="52"/>
      <c r="E3678" s="4"/>
    </row>
    <row r="3679" spans="1:5" x14ac:dyDescent="0.35">
      <c r="A3679" s="51"/>
      <c r="B3679" s="2"/>
      <c r="D3679" s="52"/>
      <c r="E3679" s="4"/>
    </row>
    <row r="3680" spans="1:5" x14ac:dyDescent="0.35">
      <c r="A3680" s="51"/>
      <c r="B3680" s="2"/>
      <c r="D3680" s="52"/>
      <c r="E3680" s="4"/>
    </row>
    <row r="3681" spans="1:5" x14ac:dyDescent="0.35">
      <c r="A3681" s="51"/>
      <c r="B3681" s="2"/>
      <c r="D3681" s="52"/>
      <c r="E3681" s="4"/>
    </row>
    <row r="3682" spans="1:5" x14ac:dyDescent="0.35">
      <c r="A3682" s="51"/>
      <c r="B3682" s="2"/>
      <c r="D3682" s="52"/>
      <c r="E3682" s="4"/>
    </row>
    <row r="3683" spans="1:5" x14ac:dyDescent="0.35">
      <c r="A3683" s="51"/>
      <c r="B3683" s="2"/>
      <c r="D3683" s="52"/>
      <c r="E3683" s="4"/>
    </row>
    <row r="3684" spans="1:5" x14ac:dyDescent="0.35">
      <c r="A3684" s="51"/>
      <c r="B3684" s="2"/>
      <c r="D3684" s="52"/>
      <c r="E3684" s="4"/>
    </row>
    <row r="3685" spans="1:5" x14ac:dyDescent="0.35">
      <c r="A3685" s="51"/>
      <c r="B3685" s="2"/>
      <c r="D3685" s="52"/>
      <c r="E3685" s="4"/>
    </row>
    <row r="3686" spans="1:5" x14ac:dyDescent="0.35">
      <c r="A3686" s="51"/>
      <c r="B3686" s="2"/>
      <c r="D3686" s="52"/>
      <c r="E3686" s="4"/>
    </row>
    <row r="3687" spans="1:5" x14ac:dyDescent="0.35">
      <c r="A3687" s="51"/>
      <c r="B3687" s="2"/>
      <c r="D3687" s="52"/>
      <c r="E3687" s="4"/>
    </row>
    <row r="3688" spans="1:5" x14ac:dyDescent="0.35">
      <c r="A3688" s="51"/>
      <c r="B3688" s="2"/>
      <c r="D3688" s="52"/>
      <c r="E3688" s="4"/>
    </row>
    <row r="3689" spans="1:5" x14ac:dyDescent="0.35">
      <c r="A3689" s="51"/>
      <c r="B3689" s="2"/>
      <c r="D3689" s="52"/>
      <c r="E3689" s="4"/>
    </row>
    <row r="3690" spans="1:5" x14ac:dyDescent="0.35">
      <c r="A3690" s="51"/>
      <c r="B3690" s="2"/>
      <c r="D3690" s="52"/>
      <c r="E3690" s="4"/>
    </row>
    <row r="3691" spans="1:5" x14ac:dyDescent="0.35">
      <c r="A3691" s="51"/>
      <c r="B3691" s="2"/>
      <c r="D3691" s="52"/>
      <c r="E3691" s="4"/>
    </row>
    <row r="3692" spans="1:5" x14ac:dyDescent="0.35">
      <c r="A3692" s="51"/>
      <c r="B3692" s="2"/>
      <c r="D3692" s="52"/>
      <c r="E3692" s="4"/>
    </row>
    <row r="3693" spans="1:5" x14ac:dyDescent="0.35">
      <c r="A3693" s="51"/>
      <c r="B3693" s="2"/>
      <c r="D3693" s="52"/>
      <c r="E3693" s="4"/>
    </row>
    <row r="3694" spans="1:5" x14ac:dyDescent="0.35">
      <c r="A3694" s="51"/>
      <c r="B3694" s="2"/>
      <c r="D3694" s="52"/>
      <c r="E3694" s="4"/>
    </row>
    <row r="3695" spans="1:5" x14ac:dyDescent="0.35">
      <c r="A3695" s="51"/>
      <c r="B3695" s="2"/>
      <c r="D3695" s="52"/>
      <c r="E3695" s="4"/>
    </row>
    <row r="3696" spans="1:5" x14ac:dyDescent="0.35">
      <c r="A3696" s="51"/>
      <c r="B3696" s="2"/>
      <c r="D3696" s="52"/>
      <c r="E3696" s="4"/>
    </row>
    <row r="3697" spans="1:5" x14ac:dyDescent="0.35">
      <c r="A3697" s="51"/>
      <c r="B3697" s="2"/>
      <c r="D3697" s="52"/>
      <c r="E3697" s="4"/>
    </row>
    <row r="3698" spans="1:5" x14ac:dyDescent="0.35">
      <c r="A3698" s="51"/>
      <c r="B3698" s="2"/>
      <c r="D3698" s="52"/>
      <c r="E3698" s="4"/>
    </row>
    <row r="3699" spans="1:5" x14ac:dyDescent="0.35">
      <c r="A3699" s="51"/>
      <c r="B3699" s="2"/>
      <c r="D3699" s="52"/>
      <c r="E3699" s="4"/>
    </row>
    <row r="3700" spans="1:5" x14ac:dyDescent="0.35">
      <c r="A3700" s="51"/>
      <c r="B3700" s="2"/>
      <c r="D3700" s="52"/>
      <c r="E3700" s="4"/>
    </row>
    <row r="3701" spans="1:5" x14ac:dyDescent="0.35">
      <c r="A3701" s="51"/>
      <c r="B3701" s="2"/>
      <c r="D3701" s="52"/>
      <c r="E3701" s="4"/>
    </row>
    <row r="3702" spans="1:5" x14ac:dyDescent="0.35">
      <c r="A3702" s="51"/>
      <c r="B3702" s="2"/>
      <c r="D3702" s="52"/>
      <c r="E3702" s="4"/>
    </row>
    <row r="3703" spans="1:5" x14ac:dyDescent="0.35">
      <c r="A3703" s="51"/>
      <c r="B3703" s="2"/>
      <c r="D3703" s="52"/>
      <c r="E3703" s="4"/>
    </row>
    <row r="3704" spans="1:5" x14ac:dyDescent="0.35">
      <c r="A3704" s="51"/>
      <c r="B3704" s="2"/>
      <c r="D3704" s="52"/>
      <c r="E3704" s="4"/>
    </row>
    <row r="3705" spans="1:5" x14ac:dyDescent="0.35">
      <c r="A3705" s="51"/>
      <c r="B3705" s="2"/>
      <c r="D3705" s="52"/>
      <c r="E3705" s="4"/>
    </row>
    <row r="3706" spans="1:5" x14ac:dyDescent="0.35">
      <c r="A3706" s="51"/>
      <c r="B3706" s="2"/>
      <c r="D3706" s="52"/>
      <c r="E3706" s="4"/>
    </row>
    <row r="3707" spans="1:5" x14ac:dyDescent="0.35">
      <c r="A3707" s="51"/>
      <c r="B3707" s="2"/>
      <c r="D3707" s="52"/>
      <c r="E3707" s="4"/>
    </row>
    <row r="3708" spans="1:5" x14ac:dyDescent="0.35">
      <c r="A3708" s="51"/>
      <c r="B3708" s="2"/>
      <c r="D3708" s="52"/>
      <c r="E3708" s="4"/>
    </row>
    <row r="3709" spans="1:5" x14ac:dyDescent="0.35">
      <c r="A3709" s="51"/>
      <c r="B3709" s="2"/>
      <c r="D3709" s="52"/>
      <c r="E3709" s="4"/>
    </row>
    <row r="3710" spans="1:5" x14ac:dyDescent="0.35">
      <c r="A3710" s="51"/>
      <c r="B3710" s="2"/>
      <c r="D3710" s="52"/>
      <c r="E3710" s="4"/>
    </row>
    <row r="3711" spans="1:5" x14ac:dyDescent="0.35">
      <c r="A3711" s="51"/>
      <c r="B3711" s="2"/>
      <c r="D3711" s="52"/>
      <c r="E3711" s="4"/>
    </row>
    <row r="3712" spans="1:5" x14ac:dyDescent="0.35">
      <c r="A3712" s="51"/>
      <c r="B3712" s="2"/>
      <c r="D3712" s="52"/>
      <c r="E3712" s="4"/>
    </row>
    <row r="3713" spans="1:5" x14ac:dyDescent="0.35">
      <c r="A3713" s="51"/>
      <c r="B3713" s="2"/>
      <c r="D3713" s="52"/>
      <c r="E3713" s="4"/>
    </row>
    <row r="3714" spans="1:5" x14ac:dyDescent="0.35">
      <c r="A3714" s="51"/>
      <c r="B3714" s="2"/>
      <c r="D3714" s="52"/>
      <c r="E3714" s="4"/>
    </row>
    <row r="3715" spans="1:5" x14ac:dyDescent="0.35">
      <c r="A3715" s="51"/>
      <c r="B3715" s="2"/>
      <c r="D3715" s="52"/>
      <c r="E3715" s="4"/>
    </row>
    <row r="3716" spans="1:5" x14ac:dyDescent="0.35">
      <c r="A3716" s="51"/>
      <c r="B3716" s="2"/>
      <c r="D3716" s="52"/>
      <c r="E3716" s="4"/>
    </row>
    <row r="3717" spans="1:5" x14ac:dyDescent="0.35">
      <c r="A3717" s="51"/>
      <c r="B3717" s="2"/>
      <c r="D3717" s="52"/>
      <c r="E3717" s="4"/>
    </row>
    <row r="3718" spans="1:5" x14ac:dyDescent="0.35">
      <c r="A3718" s="51"/>
      <c r="B3718" s="2"/>
      <c r="D3718" s="52"/>
      <c r="E3718" s="4"/>
    </row>
    <row r="3719" spans="1:5" x14ac:dyDescent="0.35">
      <c r="A3719" s="51"/>
      <c r="B3719" s="2"/>
      <c r="D3719" s="52"/>
      <c r="E3719" s="4"/>
    </row>
    <row r="3720" spans="1:5" x14ac:dyDescent="0.35">
      <c r="A3720" s="51"/>
      <c r="B3720" s="2"/>
      <c r="D3720" s="52"/>
      <c r="E3720" s="4"/>
    </row>
    <row r="3721" spans="1:5" x14ac:dyDescent="0.35">
      <c r="A3721" s="51"/>
      <c r="B3721" s="2"/>
      <c r="D3721" s="52"/>
      <c r="E3721" s="4"/>
    </row>
    <row r="3722" spans="1:5" x14ac:dyDescent="0.35">
      <c r="A3722" s="51"/>
      <c r="B3722" s="2"/>
      <c r="D3722" s="52"/>
      <c r="E3722" s="4"/>
    </row>
    <row r="3723" spans="1:5" x14ac:dyDescent="0.35">
      <c r="A3723" s="51"/>
      <c r="B3723" s="2"/>
      <c r="D3723" s="52"/>
      <c r="E3723" s="4"/>
    </row>
    <row r="3724" spans="1:5" x14ac:dyDescent="0.35">
      <c r="A3724" s="51"/>
      <c r="B3724" s="2"/>
      <c r="D3724" s="52"/>
      <c r="E3724" s="4"/>
    </row>
    <row r="3725" spans="1:5" x14ac:dyDescent="0.35">
      <c r="A3725" s="51"/>
      <c r="B3725" s="2"/>
      <c r="D3725" s="52"/>
      <c r="E3725" s="4"/>
    </row>
    <row r="3726" spans="1:5" x14ac:dyDescent="0.35">
      <c r="A3726" s="51"/>
      <c r="B3726" s="2"/>
      <c r="D3726" s="52"/>
      <c r="E3726" s="4"/>
    </row>
    <row r="3727" spans="1:5" x14ac:dyDescent="0.35">
      <c r="A3727" s="51"/>
      <c r="B3727" s="2"/>
      <c r="D3727" s="52"/>
      <c r="E3727" s="4"/>
    </row>
    <row r="3728" spans="1:5" x14ac:dyDescent="0.35">
      <c r="A3728" s="51"/>
      <c r="B3728" s="2"/>
      <c r="D3728" s="52"/>
      <c r="E3728" s="4"/>
    </row>
    <row r="3729" spans="1:5" x14ac:dyDescent="0.35">
      <c r="A3729" s="51"/>
      <c r="B3729" s="2"/>
      <c r="D3729" s="52"/>
      <c r="E3729" s="4"/>
    </row>
    <row r="3730" spans="1:5" x14ac:dyDescent="0.35">
      <c r="A3730" s="51"/>
      <c r="B3730" s="2"/>
      <c r="D3730" s="52"/>
      <c r="E3730" s="4"/>
    </row>
    <row r="3731" spans="1:5" x14ac:dyDescent="0.35">
      <c r="A3731" s="51"/>
      <c r="B3731" s="2"/>
      <c r="D3731" s="52"/>
      <c r="E3731" s="4"/>
    </row>
    <row r="3732" spans="1:5" x14ac:dyDescent="0.35">
      <c r="A3732" s="51"/>
      <c r="B3732" s="2"/>
      <c r="D3732" s="52"/>
      <c r="E3732" s="4"/>
    </row>
    <row r="3733" spans="1:5" x14ac:dyDescent="0.35">
      <c r="A3733" s="51"/>
      <c r="B3733" s="2"/>
      <c r="D3733" s="52"/>
      <c r="E3733" s="4"/>
    </row>
    <row r="3734" spans="1:5" x14ac:dyDescent="0.35">
      <c r="A3734" s="51"/>
      <c r="B3734" s="2"/>
      <c r="D3734" s="52"/>
      <c r="E3734" s="4"/>
    </row>
    <row r="3735" spans="1:5" x14ac:dyDescent="0.35">
      <c r="A3735" s="51"/>
      <c r="B3735" s="2"/>
      <c r="D3735" s="52"/>
      <c r="E3735" s="4"/>
    </row>
    <row r="3736" spans="1:5" x14ac:dyDescent="0.35">
      <c r="A3736" s="51"/>
      <c r="B3736" s="2"/>
      <c r="D3736" s="52"/>
      <c r="E3736" s="4"/>
    </row>
    <row r="3737" spans="1:5" x14ac:dyDescent="0.35">
      <c r="A3737" s="51"/>
      <c r="B3737" s="2"/>
      <c r="D3737" s="52"/>
      <c r="E3737" s="4"/>
    </row>
    <row r="3738" spans="1:5" x14ac:dyDescent="0.35">
      <c r="A3738" s="51"/>
      <c r="B3738" s="2"/>
      <c r="D3738" s="52"/>
      <c r="E3738" s="4"/>
    </row>
    <row r="3739" spans="1:5" x14ac:dyDescent="0.35">
      <c r="A3739" s="51"/>
      <c r="B3739" s="2"/>
      <c r="D3739" s="52"/>
      <c r="E3739" s="4"/>
    </row>
    <row r="3740" spans="1:5" x14ac:dyDescent="0.35">
      <c r="A3740" s="51"/>
      <c r="B3740" s="2"/>
      <c r="D3740" s="52"/>
      <c r="E3740" s="4"/>
    </row>
    <row r="3741" spans="1:5" x14ac:dyDescent="0.35">
      <c r="A3741" s="51"/>
      <c r="B3741" s="2"/>
      <c r="D3741" s="52"/>
      <c r="E3741" s="4"/>
    </row>
    <row r="3742" spans="1:5" x14ac:dyDescent="0.35">
      <c r="A3742" s="51"/>
      <c r="B3742" s="2"/>
      <c r="D3742" s="52"/>
      <c r="E3742" s="4"/>
    </row>
    <row r="3743" spans="1:5" x14ac:dyDescent="0.35">
      <c r="A3743" s="51"/>
      <c r="B3743" s="2"/>
      <c r="D3743" s="52"/>
      <c r="E3743" s="4"/>
    </row>
    <row r="3744" spans="1:5" x14ac:dyDescent="0.35">
      <c r="A3744" s="51"/>
      <c r="B3744" s="2"/>
      <c r="D3744" s="52"/>
      <c r="E3744" s="4"/>
    </row>
    <row r="3745" spans="1:5" x14ac:dyDescent="0.35">
      <c r="A3745" s="51"/>
      <c r="B3745" s="2"/>
      <c r="D3745" s="52"/>
      <c r="E3745" s="4"/>
    </row>
    <row r="3746" spans="1:5" x14ac:dyDescent="0.35">
      <c r="A3746" s="51"/>
      <c r="B3746" s="2"/>
      <c r="D3746" s="52"/>
      <c r="E3746" s="4"/>
    </row>
    <row r="3747" spans="1:5" x14ac:dyDescent="0.35">
      <c r="A3747" s="51"/>
      <c r="B3747" s="2"/>
      <c r="D3747" s="52"/>
      <c r="E3747" s="4"/>
    </row>
    <row r="3748" spans="1:5" x14ac:dyDescent="0.35">
      <c r="A3748" s="51"/>
      <c r="B3748" s="2"/>
      <c r="D3748" s="52"/>
      <c r="E3748" s="4"/>
    </row>
    <row r="3749" spans="1:5" x14ac:dyDescent="0.35">
      <c r="A3749" s="51"/>
      <c r="B3749" s="2"/>
      <c r="D3749" s="52"/>
      <c r="E3749" s="4"/>
    </row>
    <row r="3750" spans="1:5" x14ac:dyDescent="0.35">
      <c r="A3750" s="51"/>
      <c r="B3750" s="2"/>
      <c r="D3750" s="52"/>
      <c r="E3750" s="4"/>
    </row>
    <row r="3751" spans="1:5" x14ac:dyDescent="0.35">
      <c r="A3751" s="51"/>
      <c r="B3751" s="2"/>
      <c r="D3751" s="52"/>
      <c r="E3751" s="4"/>
    </row>
    <row r="3752" spans="1:5" x14ac:dyDescent="0.35">
      <c r="A3752" s="51"/>
      <c r="B3752" s="2"/>
      <c r="D3752" s="52"/>
      <c r="E3752" s="4"/>
    </row>
    <row r="3753" spans="1:5" x14ac:dyDescent="0.35">
      <c r="A3753" s="51"/>
      <c r="B3753" s="2"/>
      <c r="D3753" s="52"/>
      <c r="E3753" s="4"/>
    </row>
    <row r="3754" spans="1:5" x14ac:dyDescent="0.35">
      <c r="A3754" s="51"/>
      <c r="B3754" s="2"/>
      <c r="D3754" s="52"/>
      <c r="E3754" s="4"/>
    </row>
    <row r="3755" spans="1:5" x14ac:dyDescent="0.35">
      <c r="A3755" s="51"/>
      <c r="B3755" s="2"/>
      <c r="D3755" s="52"/>
      <c r="E3755" s="4"/>
    </row>
    <row r="3756" spans="1:5" x14ac:dyDescent="0.35">
      <c r="A3756" s="51"/>
      <c r="B3756" s="2"/>
      <c r="D3756" s="52"/>
      <c r="E3756" s="4"/>
    </row>
    <row r="3757" spans="1:5" x14ac:dyDescent="0.35">
      <c r="A3757" s="51"/>
      <c r="B3757" s="2"/>
      <c r="D3757" s="52"/>
      <c r="E3757" s="4"/>
    </row>
    <row r="3758" spans="1:5" x14ac:dyDescent="0.35">
      <c r="A3758" s="51"/>
      <c r="B3758" s="2"/>
      <c r="D3758" s="52"/>
      <c r="E3758" s="4"/>
    </row>
    <row r="3759" spans="1:5" x14ac:dyDescent="0.35">
      <c r="A3759" s="51"/>
      <c r="B3759" s="2"/>
      <c r="D3759" s="52"/>
      <c r="E3759" s="4"/>
    </row>
    <row r="3760" spans="1:5" x14ac:dyDescent="0.35">
      <c r="A3760" s="51"/>
      <c r="B3760" s="2"/>
      <c r="D3760" s="52"/>
      <c r="E3760" s="4"/>
    </row>
    <row r="3761" spans="1:5" x14ac:dyDescent="0.35">
      <c r="A3761" s="51"/>
      <c r="B3761" s="2"/>
      <c r="D3761" s="52"/>
      <c r="E3761" s="4"/>
    </row>
    <row r="3762" spans="1:5" x14ac:dyDescent="0.35">
      <c r="A3762" s="51"/>
      <c r="B3762" s="2"/>
      <c r="D3762" s="52"/>
      <c r="E3762" s="4"/>
    </row>
    <row r="3763" spans="1:5" x14ac:dyDescent="0.35">
      <c r="A3763" s="51"/>
      <c r="B3763" s="2"/>
      <c r="D3763" s="52"/>
      <c r="E3763" s="4"/>
    </row>
    <row r="3764" spans="1:5" x14ac:dyDescent="0.35">
      <c r="A3764" s="51"/>
      <c r="B3764" s="2"/>
      <c r="D3764" s="52"/>
      <c r="E3764" s="4"/>
    </row>
    <row r="3765" spans="1:5" x14ac:dyDescent="0.35">
      <c r="A3765" s="51"/>
      <c r="B3765" s="2"/>
      <c r="D3765" s="52"/>
      <c r="E3765" s="4"/>
    </row>
    <row r="3766" spans="1:5" x14ac:dyDescent="0.35">
      <c r="A3766" s="51"/>
      <c r="B3766" s="2"/>
      <c r="D3766" s="52"/>
      <c r="E3766" s="4"/>
    </row>
    <row r="3767" spans="1:5" x14ac:dyDescent="0.35">
      <c r="A3767" s="51"/>
      <c r="B3767" s="2"/>
      <c r="D3767" s="52"/>
      <c r="E3767" s="4"/>
    </row>
    <row r="3768" spans="1:5" x14ac:dyDescent="0.35">
      <c r="A3768" s="51"/>
      <c r="B3768" s="2"/>
      <c r="D3768" s="52"/>
      <c r="E3768" s="4"/>
    </row>
    <row r="3769" spans="1:5" x14ac:dyDescent="0.35">
      <c r="A3769" s="51"/>
      <c r="B3769" s="2"/>
      <c r="D3769" s="52"/>
      <c r="E3769" s="4"/>
    </row>
    <row r="3770" spans="1:5" x14ac:dyDescent="0.35">
      <c r="A3770" s="51"/>
      <c r="B3770" s="2"/>
      <c r="D3770" s="52"/>
      <c r="E3770" s="4"/>
    </row>
    <row r="3771" spans="1:5" x14ac:dyDescent="0.35">
      <c r="A3771" s="51"/>
      <c r="B3771" s="2"/>
      <c r="D3771" s="52"/>
      <c r="E3771" s="4"/>
    </row>
    <row r="3772" spans="1:5" x14ac:dyDescent="0.35">
      <c r="A3772" s="51"/>
      <c r="B3772" s="2"/>
      <c r="D3772" s="52"/>
      <c r="E3772" s="4"/>
    </row>
    <row r="3773" spans="1:5" x14ac:dyDescent="0.35">
      <c r="A3773" s="51"/>
      <c r="B3773" s="2"/>
      <c r="D3773" s="52"/>
      <c r="E3773" s="4"/>
    </row>
    <row r="3774" spans="1:5" x14ac:dyDescent="0.35">
      <c r="A3774" s="51"/>
      <c r="B3774" s="2"/>
      <c r="D3774" s="52"/>
      <c r="E3774" s="4"/>
    </row>
    <row r="3775" spans="1:5" x14ac:dyDescent="0.35">
      <c r="A3775" s="51"/>
      <c r="B3775" s="2"/>
      <c r="D3775" s="52"/>
      <c r="E3775" s="4"/>
    </row>
    <row r="3776" spans="1:5" x14ac:dyDescent="0.35">
      <c r="A3776" s="51"/>
      <c r="B3776" s="2"/>
      <c r="D3776" s="52"/>
      <c r="E3776" s="4"/>
    </row>
    <row r="3777" spans="1:5" x14ac:dyDescent="0.35">
      <c r="A3777" s="51"/>
      <c r="B3777" s="2"/>
      <c r="D3777" s="52"/>
      <c r="E3777" s="4"/>
    </row>
    <row r="3778" spans="1:5" x14ac:dyDescent="0.35">
      <c r="A3778" s="51"/>
      <c r="B3778" s="2"/>
      <c r="D3778" s="52"/>
      <c r="E3778" s="4"/>
    </row>
    <row r="3779" spans="1:5" x14ac:dyDescent="0.35">
      <c r="A3779" s="51"/>
      <c r="B3779" s="2"/>
      <c r="D3779" s="52"/>
      <c r="E3779" s="4"/>
    </row>
    <row r="3780" spans="1:5" x14ac:dyDescent="0.35">
      <c r="A3780" s="51"/>
      <c r="B3780" s="2"/>
      <c r="D3780" s="52"/>
      <c r="E3780" s="4"/>
    </row>
    <row r="3781" spans="1:5" x14ac:dyDescent="0.35">
      <c r="A3781" s="51"/>
      <c r="B3781" s="2"/>
      <c r="D3781" s="52"/>
      <c r="E3781" s="4"/>
    </row>
    <row r="3782" spans="1:5" x14ac:dyDescent="0.35">
      <c r="A3782" s="51"/>
      <c r="B3782" s="2"/>
      <c r="D3782" s="52"/>
      <c r="E3782" s="4"/>
    </row>
    <row r="3783" spans="1:5" x14ac:dyDescent="0.35">
      <c r="A3783" s="51"/>
      <c r="B3783" s="2"/>
      <c r="D3783" s="52"/>
      <c r="E3783" s="4"/>
    </row>
    <row r="3784" spans="1:5" x14ac:dyDescent="0.35">
      <c r="A3784" s="51"/>
      <c r="B3784" s="2"/>
      <c r="D3784" s="52"/>
      <c r="E3784" s="4"/>
    </row>
    <row r="3785" spans="1:5" x14ac:dyDescent="0.35">
      <c r="A3785" s="51"/>
      <c r="B3785" s="2"/>
      <c r="D3785" s="52"/>
      <c r="E3785" s="4"/>
    </row>
    <row r="3786" spans="1:5" x14ac:dyDescent="0.35">
      <c r="A3786" s="51"/>
      <c r="B3786" s="2"/>
      <c r="D3786" s="52"/>
      <c r="E3786" s="4"/>
    </row>
    <row r="3787" spans="1:5" x14ac:dyDescent="0.35">
      <c r="A3787" s="51"/>
      <c r="B3787" s="2"/>
      <c r="D3787" s="52"/>
      <c r="E3787" s="4"/>
    </row>
    <row r="3788" spans="1:5" x14ac:dyDescent="0.35">
      <c r="A3788" s="51"/>
      <c r="B3788" s="2"/>
      <c r="D3788" s="52"/>
      <c r="E3788" s="4"/>
    </row>
    <row r="3789" spans="1:5" x14ac:dyDescent="0.35">
      <c r="A3789" s="51"/>
      <c r="B3789" s="2"/>
      <c r="D3789" s="52"/>
      <c r="E3789" s="4"/>
    </row>
    <row r="3790" spans="1:5" x14ac:dyDescent="0.35">
      <c r="A3790" s="51"/>
      <c r="B3790" s="2"/>
      <c r="D3790" s="52"/>
      <c r="E3790" s="4"/>
    </row>
    <row r="3791" spans="1:5" x14ac:dyDescent="0.35">
      <c r="A3791" s="51"/>
      <c r="B3791" s="2"/>
      <c r="D3791" s="52"/>
      <c r="E3791" s="4"/>
    </row>
    <row r="3792" spans="1:5" x14ac:dyDescent="0.35">
      <c r="A3792" s="51"/>
      <c r="B3792" s="2"/>
      <c r="D3792" s="52"/>
      <c r="E3792" s="4"/>
    </row>
    <row r="3793" spans="1:5" x14ac:dyDescent="0.35">
      <c r="A3793" s="51"/>
      <c r="B3793" s="2"/>
      <c r="D3793" s="52"/>
      <c r="E3793" s="4"/>
    </row>
    <row r="3794" spans="1:5" x14ac:dyDescent="0.35">
      <c r="A3794" s="51"/>
      <c r="B3794" s="2"/>
      <c r="D3794" s="52"/>
      <c r="E3794" s="4"/>
    </row>
    <row r="3795" spans="1:5" x14ac:dyDescent="0.35">
      <c r="A3795" s="51"/>
      <c r="B3795" s="2"/>
      <c r="D3795" s="52"/>
      <c r="E3795" s="4"/>
    </row>
    <row r="3796" spans="1:5" x14ac:dyDescent="0.35">
      <c r="A3796" s="51"/>
      <c r="B3796" s="2"/>
      <c r="D3796" s="52"/>
      <c r="E3796" s="4"/>
    </row>
    <row r="3797" spans="1:5" x14ac:dyDescent="0.35">
      <c r="A3797" s="51"/>
      <c r="B3797" s="2"/>
      <c r="D3797" s="52"/>
      <c r="E3797" s="4"/>
    </row>
    <row r="3798" spans="1:5" x14ac:dyDescent="0.35">
      <c r="A3798" s="51"/>
      <c r="B3798" s="2"/>
      <c r="D3798" s="52"/>
      <c r="E3798" s="4"/>
    </row>
    <row r="3799" spans="1:5" x14ac:dyDescent="0.35">
      <c r="A3799" s="51"/>
      <c r="B3799" s="2"/>
      <c r="D3799" s="52"/>
      <c r="E3799" s="4"/>
    </row>
    <row r="3800" spans="1:5" x14ac:dyDescent="0.35">
      <c r="A3800" s="51"/>
      <c r="B3800" s="2"/>
      <c r="D3800" s="52"/>
      <c r="E3800" s="4"/>
    </row>
    <row r="3801" spans="1:5" x14ac:dyDescent="0.35">
      <c r="A3801" s="51"/>
      <c r="B3801" s="2"/>
      <c r="D3801" s="52"/>
      <c r="E3801" s="4"/>
    </row>
    <row r="3802" spans="1:5" x14ac:dyDescent="0.35">
      <c r="A3802" s="51"/>
      <c r="B3802" s="2"/>
      <c r="D3802" s="52"/>
      <c r="E3802" s="4"/>
    </row>
    <row r="3803" spans="1:5" x14ac:dyDescent="0.35">
      <c r="A3803" s="51"/>
      <c r="B3803" s="2"/>
      <c r="D3803" s="52"/>
      <c r="E3803" s="4"/>
    </row>
    <row r="3804" spans="1:5" x14ac:dyDescent="0.35">
      <c r="A3804" s="51"/>
      <c r="B3804" s="2"/>
      <c r="D3804" s="52"/>
      <c r="E3804" s="4"/>
    </row>
    <row r="3805" spans="1:5" x14ac:dyDescent="0.35">
      <c r="A3805" s="51"/>
      <c r="B3805" s="2"/>
      <c r="D3805" s="52"/>
      <c r="E3805" s="4"/>
    </row>
    <row r="3806" spans="1:5" x14ac:dyDescent="0.35">
      <c r="A3806" s="51"/>
      <c r="B3806" s="2"/>
      <c r="D3806" s="52"/>
      <c r="E3806" s="4"/>
    </row>
    <row r="3807" spans="1:5" x14ac:dyDescent="0.35">
      <c r="A3807" s="51"/>
      <c r="B3807" s="2"/>
      <c r="D3807" s="52"/>
      <c r="E3807" s="4"/>
    </row>
    <row r="3808" spans="1:5" x14ac:dyDescent="0.35">
      <c r="A3808" s="51"/>
      <c r="B3808" s="2"/>
      <c r="D3808" s="52"/>
      <c r="E3808" s="4"/>
    </row>
    <row r="3809" spans="1:5" x14ac:dyDescent="0.35">
      <c r="A3809" s="51"/>
      <c r="B3809" s="2"/>
      <c r="D3809" s="52"/>
      <c r="E3809" s="4"/>
    </row>
    <row r="3810" spans="1:5" x14ac:dyDescent="0.35">
      <c r="A3810" s="51"/>
      <c r="B3810" s="2"/>
      <c r="D3810" s="52"/>
      <c r="E3810" s="4"/>
    </row>
    <row r="3811" spans="1:5" x14ac:dyDescent="0.35">
      <c r="A3811" s="51"/>
      <c r="B3811" s="2"/>
      <c r="D3811" s="52"/>
      <c r="E3811" s="4"/>
    </row>
    <row r="3812" spans="1:5" x14ac:dyDescent="0.35">
      <c r="A3812" s="51"/>
      <c r="B3812" s="2"/>
      <c r="D3812" s="52"/>
      <c r="E3812" s="4"/>
    </row>
    <row r="3813" spans="1:5" x14ac:dyDescent="0.35">
      <c r="A3813" s="51"/>
      <c r="B3813" s="2"/>
      <c r="D3813" s="52"/>
      <c r="E3813" s="4"/>
    </row>
    <row r="3814" spans="1:5" x14ac:dyDescent="0.35">
      <c r="A3814" s="51"/>
      <c r="B3814" s="2"/>
      <c r="D3814" s="52"/>
      <c r="E3814" s="4"/>
    </row>
    <row r="3815" spans="1:5" x14ac:dyDescent="0.35">
      <c r="A3815" s="51"/>
      <c r="B3815" s="2"/>
      <c r="D3815" s="52"/>
      <c r="E3815" s="4"/>
    </row>
    <row r="3816" spans="1:5" x14ac:dyDescent="0.35">
      <c r="A3816" s="51"/>
      <c r="B3816" s="2"/>
      <c r="D3816" s="52"/>
      <c r="E3816" s="4"/>
    </row>
    <row r="3817" spans="1:5" x14ac:dyDescent="0.35">
      <c r="A3817" s="51"/>
      <c r="B3817" s="2"/>
      <c r="D3817" s="52"/>
      <c r="E3817" s="4"/>
    </row>
    <row r="3818" spans="1:5" x14ac:dyDescent="0.35">
      <c r="A3818" s="51"/>
      <c r="B3818" s="2"/>
      <c r="D3818" s="52"/>
      <c r="E3818" s="4"/>
    </row>
    <row r="3819" spans="1:5" x14ac:dyDescent="0.35">
      <c r="A3819" s="51"/>
      <c r="B3819" s="2"/>
      <c r="D3819" s="52"/>
      <c r="E3819" s="4"/>
    </row>
    <row r="3820" spans="1:5" x14ac:dyDescent="0.35">
      <c r="A3820" s="51"/>
      <c r="B3820" s="2"/>
      <c r="D3820" s="52"/>
      <c r="E3820" s="4"/>
    </row>
    <row r="3821" spans="1:5" x14ac:dyDescent="0.35">
      <c r="A3821" s="51"/>
      <c r="B3821" s="2"/>
      <c r="D3821" s="52"/>
      <c r="E3821" s="4"/>
    </row>
    <row r="3822" spans="1:5" x14ac:dyDescent="0.35">
      <c r="A3822" s="51"/>
      <c r="B3822" s="2"/>
      <c r="D3822" s="52"/>
      <c r="E3822" s="4"/>
    </row>
    <row r="3823" spans="1:5" x14ac:dyDescent="0.35">
      <c r="A3823" s="51"/>
      <c r="B3823" s="2"/>
      <c r="D3823" s="52"/>
      <c r="E3823" s="4"/>
    </row>
    <row r="3824" spans="1:5" x14ac:dyDescent="0.35">
      <c r="A3824" s="51"/>
      <c r="B3824" s="2"/>
      <c r="D3824" s="52"/>
      <c r="E3824" s="4"/>
    </row>
    <row r="3825" spans="1:5" x14ac:dyDescent="0.35">
      <c r="A3825" s="51"/>
      <c r="B3825" s="2"/>
      <c r="D3825" s="52"/>
      <c r="E3825" s="4"/>
    </row>
    <row r="3826" spans="1:5" x14ac:dyDescent="0.35">
      <c r="A3826" s="51"/>
      <c r="B3826" s="2"/>
      <c r="D3826" s="52"/>
      <c r="E3826" s="4"/>
    </row>
    <row r="3827" spans="1:5" x14ac:dyDescent="0.35">
      <c r="A3827" s="51"/>
      <c r="B3827" s="2"/>
      <c r="D3827" s="52"/>
      <c r="E3827" s="4"/>
    </row>
    <row r="3828" spans="1:5" x14ac:dyDescent="0.35">
      <c r="A3828" s="51"/>
      <c r="B3828" s="2"/>
      <c r="D3828" s="52"/>
      <c r="E3828" s="4"/>
    </row>
    <row r="3829" spans="1:5" x14ac:dyDescent="0.35">
      <c r="A3829" s="51"/>
      <c r="B3829" s="2"/>
      <c r="D3829" s="52"/>
      <c r="E3829" s="4"/>
    </row>
    <row r="3830" spans="1:5" x14ac:dyDescent="0.35">
      <c r="A3830" s="51"/>
      <c r="B3830" s="2"/>
      <c r="D3830" s="52"/>
      <c r="E3830" s="4"/>
    </row>
    <row r="3831" spans="1:5" x14ac:dyDescent="0.35">
      <c r="A3831" s="51"/>
      <c r="B3831" s="2"/>
      <c r="D3831" s="52"/>
      <c r="E3831" s="4"/>
    </row>
    <row r="3832" spans="1:5" x14ac:dyDescent="0.35">
      <c r="A3832" s="51"/>
      <c r="B3832" s="2"/>
      <c r="D3832" s="52"/>
      <c r="E3832" s="4"/>
    </row>
    <row r="3833" spans="1:5" x14ac:dyDescent="0.35">
      <c r="A3833" s="51"/>
      <c r="B3833" s="2"/>
      <c r="D3833" s="52"/>
      <c r="E3833" s="4"/>
    </row>
    <row r="3834" spans="1:5" x14ac:dyDescent="0.35">
      <c r="A3834" s="51"/>
      <c r="B3834" s="2"/>
      <c r="D3834" s="52"/>
      <c r="E3834" s="4"/>
    </row>
    <row r="3835" spans="1:5" x14ac:dyDescent="0.35">
      <c r="A3835" s="51"/>
      <c r="B3835" s="2"/>
      <c r="D3835" s="52"/>
      <c r="E3835" s="4"/>
    </row>
    <row r="3836" spans="1:5" x14ac:dyDescent="0.35">
      <c r="A3836" s="51"/>
      <c r="B3836" s="2"/>
      <c r="D3836" s="52"/>
      <c r="E3836" s="4"/>
    </row>
    <row r="3837" spans="1:5" x14ac:dyDescent="0.35">
      <c r="A3837" s="51"/>
      <c r="B3837" s="2"/>
      <c r="D3837" s="52"/>
      <c r="E3837" s="4"/>
    </row>
    <row r="3838" spans="1:5" x14ac:dyDescent="0.35">
      <c r="A3838" s="51"/>
      <c r="B3838" s="2"/>
      <c r="D3838" s="52"/>
      <c r="E3838" s="4"/>
    </row>
    <row r="3839" spans="1:5" x14ac:dyDescent="0.35">
      <c r="A3839" s="51"/>
      <c r="B3839" s="2"/>
      <c r="D3839" s="52"/>
      <c r="E3839" s="4"/>
    </row>
    <row r="3840" spans="1:5" x14ac:dyDescent="0.35">
      <c r="A3840" s="51"/>
      <c r="B3840" s="2"/>
      <c r="D3840" s="52"/>
      <c r="E3840" s="4"/>
    </row>
    <row r="3841" spans="1:5" x14ac:dyDescent="0.35">
      <c r="A3841" s="51"/>
      <c r="B3841" s="2"/>
      <c r="D3841" s="52"/>
      <c r="E3841" s="4"/>
    </row>
    <row r="3842" spans="1:5" x14ac:dyDescent="0.35">
      <c r="A3842" s="51"/>
      <c r="B3842" s="2"/>
      <c r="D3842" s="52"/>
      <c r="E3842" s="4"/>
    </row>
    <row r="3843" spans="1:5" x14ac:dyDescent="0.35">
      <c r="A3843" s="51"/>
      <c r="B3843" s="2"/>
      <c r="D3843" s="52"/>
      <c r="E3843" s="4"/>
    </row>
    <row r="3844" spans="1:5" x14ac:dyDescent="0.35">
      <c r="A3844" s="51"/>
      <c r="B3844" s="2"/>
      <c r="D3844" s="52"/>
      <c r="E3844" s="4"/>
    </row>
    <row r="3845" spans="1:5" x14ac:dyDescent="0.35">
      <c r="A3845" s="51"/>
      <c r="B3845" s="2"/>
      <c r="D3845" s="52"/>
      <c r="E3845" s="4"/>
    </row>
    <row r="3846" spans="1:5" x14ac:dyDescent="0.35">
      <c r="A3846" s="51"/>
      <c r="B3846" s="2"/>
      <c r="D3846" s="52"/>
      <c r="E3846" s="4"/>
    </row>
    <row r="3847" spans="1:5" x14ac:dyDescent="0.35">
      <c r="A3847" s="51"/>
      <c r="B3847" s="2"/>
      <c r="D3847" s="52"/>
      <c r="E3847" s="4"/>
    </row>
    <row r="3848" spans="1:5" x14ac:dyDescent="0.35">
      <c r="A3848" s="51"/>
      <c r="B3848" s="2"/>
      <c r="D3848" s="52"/>
      <c r="E3848" s="4"/>
    </row>
    <row r="3849" spans="1:5" x14ac:dyDescent="0.35">
      <c r="A3849" s="51"/>
      <c r="B3849" s="2"/>
      <c r="D3849" s="52"/>
      <c r="E3849" s="4"/>
    </row>
    <row r="3850" spans="1:5" x14ac:dyDescent="0.35">
      <c r="A3850" s="51"/>
      <c r="B3850" s="2"/>
      <c r="D3850" s="52"/>
      <c r="E3850" s="4"/>
    </row>
    <row r="3851" spans="1:5" x14ac:dyDescent="0.35">
      <c r="A3851" s="51"/>
      <c r="B3851" s="2"/>
      <c r="D3851" s="52"/>
      <c r="E3851" s="4"/>
    </row>
    <row r="3852" spans="1:5" x14ac:dyDescent="0.35">
      <c r="A3852" s="51"/>
      <c r="B3852" s="2"/>
      <c r="D3852" s="52"/>
      <c r="E3852" s="4"/>
    </row>
    <row r="3853" spans="1:5" x14ac:dyDescent="0.35">
      <c r="A3853" s="51"/>
      <c r="B3853" s="2"/>
      <c r="D3853" s="52"/>
      <c r="E3853" s="4"/>
    </row>
    <row r="3854" spans="1:5" x14ac:dyDescent="0.35">
      <c r="A3854" s="51"/>
      <c r="B3854" s="2"/>
      <c r="D3854" s="52"/>
      <c r="E3854" s="4"/>
    </row>
    <row r="3855" spans="1:5" x14ac:dyDescent="0.35">
      <c r="A3855" s="51"/>
      <c r="B3855" s="2"/>
      <c r="D3855" s="52"/>
      <c r="E3855" s="4"/>
    </row>
    <row r="3856" spans="1:5" x14ac:dyDescent="0.35">
      <c r="A3856" s="51"/>
      <c r="B3856" s="2"/>
      <c r="D3856" s="52"/>
      <c r="E3856" s="4"/>
    </row>
    <row r="3857" spans="1:5" x14ac:dyDescent="0.35">
      <c r="A3857" s="51"/>
      <c r="B3857" s="2"/>
      <c r="D3857" s="52"/>
      <c r="E3857" s="4"/>
    </row>
    <row r="3858" spans="1:5" x14ac:dyDescent="0.35">
      <c r="A3858" s="51"/>
      <c r="B3858" s="2"/>
      <c r="D3858" s="52"/>
      <c r="E3858" s="4"/>
    </row>
    <row r="3859" spans="1:5" x14ac:dyDescent="0.35">
      <c r="A3859" s="51"/>
      <c r="B3859" s="2"/>
      <c r="D3859" s="52"/>
      <c r="E3859" s="4"/>
    </row>
    <row r="3860" spans="1:5" x14ac:dyDescent="0.35">
      <c r="A3860" s="51"/>
      <c r="B3860" s="2"/>
      <c r="D3860" s="52"/>
      <c r="E3860" s="4"/>
    </row>
    <row r="3861" spans="1:5" x14ac:dyDescent="0.35">
      <c r="A3861" s="51"/>
      <c r="B3861" s="2"/>
      <c r="D3861" s="52"/>
      <c r="E3861" s="4"/>
    </row>
    <row r="3862" spans="1:5" x14ac:dyDescent="0.35">
      <c r="A3862" s="51"/>
      <c r="B3862" s="2"/>
      <c r="D3862" s="52"/>
      <c r="E3862" s="4"/>
    </row>
    <row r="3863" spans="1:5" x14ac:dyDescent="0.35">
      <c r="A3863" s="51"/>
      <c r="B3863" s="2"/>
      <c r="D3863" s="52"/>
      <c r="E3863" s="4"/>
    </row>
    <row r="3864" spans="1:5" x14ac:dyDescent="0.35">
      <c r="A3864" s="51"/>
      <c r="B3864" s="2"/>
      <c r="D3864" s="52"/>
      <c r="E3864" s="4"/>
    </row>
    <row r="3865" spans="1:5" x14ac:dyDescent="0.35">
      <c r="A3865" s="51"/>
      <c r="B3865" s="2"/>
      <c r="D3865" s="52"/>
      <c r="E3865" s="4"/>
    </row>
    <row r="3866" spans="1:5" x14ac:dyDescent="0.35">
      <c r="A3866" s="51"/>
      <c r="B3866" s="2"/>
      <c r="D3866" s="52"/>
      <c r="E3866" s="4"/>
    </row>
    <row r="3867" spans="1:5" x14ac:dyDescent="0.35">
      <c r="A3867" s="51"/>
      <c r="B3867" s="2"/>
      <c r="D3867" s="52"/>
      <c r="E3867" s="4"/>
    </row>
    <row r="3868" spans="1:5" x14ac:dyDescent="0.35">
      <c r="A3868" s="51"/>
      <c r="B3868" s="2"/>
      <c r="D3868" s="52"/>
      <c r="E3868" s="4"/>
    </row>
    <row r="3869" spans="1:5" x14ac:dyDescent="0.35">
      <c r="A3869" s="51"/>
      <c r="B3869" s="2"/>
      <c r="D3869" s="52"/>
      <c r="E3869" s="4"/>
    </row>
    <row r="3870" spans="1:5" x14ac:dyDescent="0.35">
      <c r="A3870" s="51"/>
      <c r="B3870" s="2"/>
      <c r="D3870" s="52"/>
      <c r="E3870" s="4"/>
    </row>
    <row r="3871" spans="1:5" x14ac:dyDescent="0.35">
      <c r="A3871" s="51"/>
      <c r="B3871" s="2"/>
      <c r="D3871" s="52"/>
      <c r="E3871" s="4"/>
    </row>
    <row r="3872" spans="1:5" x14ac:dyDescent="0.35">
      <c r="A3872" s="51"/>
      <c r="B3872" s="2"/>
      <c r="D3872" s="52"/>
      <c r="E3872" s="4"/>
    </row>
    <row r="3873" spans="1:5" x14ac:dyDescent="0.35">
      <c r="A3873" s="51"/>
      <c r="B3873" s="2"/>
      <c r="D3873" s="52"/>
      <c r="E3873" s="4"/>
    </row>
    <row r="3874" spans="1:5" x14ac:dyDescent="0.35">
      <c r="A3874" s="51"/>
      <c r="B3874" s="2"/>
      <c r="D3874" s="52"/>
      <c r="E3874" s="4"/>
    </row>
    <row r="3875" spans="1:5" x14ac:dyDescent="0.35">
      <c r="A3875" s="51"/>
      <c r="B3875" s="2"/>
      <c r="D3875" s="52"/>
      <c r="E3875" s="4"/>
    </row>
    <row r="3876" spans="1:5" x14ac:dyDescent="0.35">
      <c r="A3876" s="51"/>
      <c r="B3876" s="2"/>
      <c r="D3876" s="52"/>
      <c r="E3876" s="4"/>
    </row>
    <row r="3877" spans="1:5" x14ac:dyDescent="0.35">
      <c r="A3877" s="51"/>
      <c r="B3877" s="2"/>
      <c r="D3877" s="52"/>
      <c r="E3877" s="4"/>
    </row>
    <row r="3878" spans="1:5" x14ac:dyDescent="0.35">
      <c r="A3878" s="51"/>
      <c r="B3878" s="2"/>
      <c r="D3878" s="52"/>
      <c r="E3878" s="4"/>
    </row>
    <row r="3879" spans="1:5" x14ac:dyDescent="0.35">
      <c r="A3879" s="51"/>
      <c r="B3879" s="2"/>
      <c r="D3879" s="52"/>
      <c r="E3879" s="4"/>
    </row>
    <row r="3880" spans="1:5" x14ac:dyDescent="0.35">
      <c r="A3880" s="51"/>
      <c r="B3880" s="2"/>
      <c r="D3880" s="52"/>
      <c r="E3880" s="4"/>
    </row>
    <row r="3881" spans="1:5" x14ac:dyDescent="0.35">
      <c r="A3881" s="51"/>
      <c r="B3881" s="2"/>
      <c r="D3881" s="52"/>
      <c r="E3881" s="4"/>
    </row>
    <row r="3882" spans="1:5" x14ac:dyDescent="0.35">
      <c r="A3882" s="51"/>
      <c r="B3882" s="2"/>
      <c r="D3882" s="52"/>
      <c r="E3882" s="4"/>
    </row>
    <row r="3883" spans="1:5" x14ac:dyDescent="0.35">
      <c r="A3883" s="51"/>
      <c r="B3883" s="2"/>
      <c r="D3883" s="52"/>
      <c r="E3883" s="4"/>
    </row>
    <row r="3884" spans="1:5" x14ac:dyDescent="0.35">
      <c r="A3884" s="51"/>
      <c r="B3884" s="2"/>
      <c r="D3884" s="52"/>
      <c r="E3884" s="4"/>
    </row>
    <row r="3885" spans="1:5" x14ac:dyDescent="0.35">
      <c r="A3885" s="51"/>
      <c r="B3885" s="2"/>
      <c r="D3885" s="52"/>
      <c r="E3885" s="4"/>
    </row>
    <row r="3886" spans="1:5" x14ac:dyDescent="0.35">
      <c r="A3886" s="51"/>
      <c r="B3886" s="2"/>
      <c r="D3886" s="52"/>
      <c r="E3886" s="4"/>
    </row>
    <row r="3887" spans="1:5" x14ac:dyDescent="0.35">
      <c r="A3887" s="51"/>
      <c r="B3887" s="2"/>
      <c r="D3887" s="52"/>
      <c r="E3887" s="4"/>
    </row>
    <row r="3888" spans="1:5" x14ac:dyDescent="0.35">
      <c r="A3888" s="51"/>
      <c r="B3888" s="2"/>
      <c r="D3888" s="52"/>
      <c r="E3888" s="4"/>
    </row>
    <row r="3889" spans="1:5" x14ac:dyDescent="0.35">
      <c r="A3889" s="51"/>
      <c r="B3889" s="2"/>
      <c r="D3889" s="52"/>
      <c r="E3889" s="4"/>
    </row>
    <row r="3890" spans="1:5" x14ac:dyDescent="0.35">
      <c r="A3890" s="51"/>
      <c r="B3890" s="2"/>
      <c r="D3890" s="52"/>
      <c r="E3890" s="4"/>
    </row>
    <row r="3891" spans="1:5" x14ac:dyDescent="0.35">
      <c r="A3891" s="51"/>
      <c r="B3891" s="2"/>
      <c r="D3891" s="52"/>
      <c r="E3891" s="4"/>
    </row>
    <row r="3892" spans="1:5" x14ac:dyDescent="0.35">
      <c r="A3892" s="51"/>
      <c r="B3892" s="2"/>
      <c r="D3892" s="52"/>
      <c r="E3892" s="4"/>
    </row>
    <row r="3893" spans="1:5" x14ac:dyDescent="0.35">
      <c r="A3893" s="51"/>
      <c r="B3893" s="2"/>
      <c r="D3893" s="52"/>
      <c r="E3893" s="4"/>
    </row>
    <row r="3894" spans="1:5" x14ac:dyDescent="0.35">
      <c r="A3894" s="51"/>
      <c r="B3894" s="2"/>
      <c r="D3894" s="52"/>
      <c r="E3894" s="4"/>
    </row>
    <row r="3895" spans="1:5" x14ac:dyDescent="0.35">
      <c r="A3895" s="51"/>
      <c r="B3895" s="2"/>
      <c r="D3895" s="52"/>
      <c r="E3895" s="4"/>
    </row>
    <row r="3896" spans="1:5" x14ac:dyDescent="0.35">
      <c r="A3896" s="51"/>
      <c r="B3896" s="2"/>
      <c r="D3896" s="52"/>
      <c r="E3896" s="4"/>
    </row>
    <row r="3897" spans="1:5" x14ac:dyDescent="0.35">
      <c r="A3897" s="51"/>
      <c r="B3897" s="2"/>
      <c r="D3897" s="52"/>
      <c r="E3897" s="4"/>
    </row>
    <row r="3898" spans="1:5" x14ac:dyDescent="0.35">
      <c r="A3898" s="51"/>
      <c r="B3898" s="2"/>
      <c r="D3898" s="52"/>
      <c r="E3898" s="4"/>
    </row>
    <row r="3899" spans="1:5" x14ac:dyDescent="0.35">
      <c r="A3899" s="51"/>
      <c r="B3899" s="2"/>
      <c r="D3899" s="52"/>
      <c r="E3899" s="4"/>
    </row>
    <row r="3900" spans="1:5" x14ac:dyDescent="0.35">
      <c r="A3900" s="51"/>
      <c r="B3900" s="2"/>
      <c r="D3900" s="52"/>
      <c r="E3900" s="4"/>
    </row>
    <row r="3901" spans="1:5" x14ac:dyDescent="0.35">
      <c r="A3901" s="51"/>
      <c r="B3901" s="2"/>
      <c r="D3901" s="52"/>
      <c r="E3901" s="4"/>
    </row>
    <row r="3902" spans="1:5" x14ac:dyDescent="0.35">
      <c r="A3902" s="51"/>
      <c r="B3902" s="2"/>
      <c r="D3902" s="52"/>
      <c r="E3902" s="4"/>
    </row>
    <row r="3903" spans="1:5" x14ac:dyDescent="0.35">
      <c r="A3903" s="51"/>
      <c r="B3903" s="2"/>
      <c r="D3903" s="52"/>
      <c r="E3903" s="4"/>
    </row>
    <row r="3904" spans="1:5" x14ac:dyDescent="0.35">
      <c r="A3904" s="51"/>
      <c r="B3904" s="2"/>
      <c r="D3904" s="52"/>
      <c r="E3904" s="4"/>
    </row>
    <row r="3905" spans="1:5" x14ac:dyDescent="0.35">
      <c r="A3905" s="51"/>
      <c r="B3905" s="2"/>
      <c r="D3905" s="52"/>
      <c r="E3905" s="4"/>
    </row>
    <row r="3906" spans="1:5" x14ac:dyDescent="0.35">
      <c r="A3906" s="51"/>
      <c r="B3906" s="2"/>
      <c r="D3906" s="52"/>
      <c r="E3906" s="4"/>
    </row>
    <row r="3907" spans="1:5" x14ac:dyDescent="0.35">
      <c r="A3907" s="51"/>
      <c r="B3907" s="2"/>
      <c r="D3907" s="52"/>
      <c r="E3907" s="4"/>
    </row>
    <row r="3908" spans="1:5" x14ac:dyDescent="0.35">
      <c r="A3908" s="51"/>
      <c r="B3908" s="2"/>
      <c r="D3908" s="52"/>
      <c r="E3908" s="4"/>
    </row>
    <row r="3909" spans="1:5" x14ac:dyDescent="0.35">
      <c r="A3909" s="51"/>
      <c r="B3909" s="2"/>
      <c r="D3909" s="52"/>
      <c r="E3909" s="4"/>
    </row>
    <row r="3910" spans="1:5" x14ac:dyDescent="0.35">
      <c r="A3910" s="51"/>
      <c r="B3910" s="2"/>
      <c r="D3910" s="52"/>
      <c r="E3910" s="4"/>
    </row>
    <row r="3911" spans="1:5" x14ac:dyDescent="0.35">
      <c r="A3911" s="51"/>
      <c r="B3911" s="2"/>
      <c r="D3911" s="52"/>
      <c r="E3911" s="4"/>
    </row>
    <row r="3912" spans="1:5" x14ac:dyDescent="0.35">
      <c r="A3912" s="51"/>
      <c r="B3912" s="2"/>
      <c r="D3912" s="52"/>
      <c r="E3912" s="4"/>
    </row>
    <row r="3913" spans="1:5" x14ac:dyDescent="0.35">
      <c r="A3913" s="51"/>
      <c r="B3913" s="2"/>
      <c r="D3913" s="52"/>
      <c r="E3913" s="4"/>
    </row>
    <row r="3914" spans="1:5" x14ac:dyDescent="0.35">
      <c r="A3914" s="51"/>
      <c r="B3914" s="2"/>
      <c r="D3914" s="52"/>
      <c r="E3914" s="4"/>
    </row>
    <row r="3915" spans="1:5" x14ac:dyDescent="0.35">
      <c r="A3915" s="51"/>
      <c r="B3915" s="2"/>
      <c r="D3915" s="52"/>
      <c r="E3915" s="4"/>
    </row>
    <row r="3916" spans="1:5" x14ac:dyDescent="0.35">
      <c r="A3916" s="51"/>
      <c r="B3916" s="2"/>
      <c r="D3916" s="52"/>
      <c r="E3916" s="4"/>
    </row>
    <row r="3917" spans="1:5" x14ac:dyDescent="0.35">
      <c r="A3917" s="51"/>
      <c r="B3917" s="2"/>
      <c r="D3917" s="52"/>
      <c r="E3917" s="4"/>
    </row>
    <row r="3918" spans="1:5" x14ac:dyDescent="0.35">
      <c r="A3918" s="51"/>
      <c r="B3918" s="2"/>
      <c r="D3918" s="52"/>
      <c r="E3918" s="4"/>
    </row>
    <row r="3919" spans="1:5" x14ac:dyDescent="0.35">
      <c r="A3919" s="51"/>
      <c r="B3919" s="2"/>
      <c r="D3919" s="52"/>
      <c r="E3919" s="4"/>
    </row>
    <row r="3920" spans="1:5" x14ac:dyDescent="0.35">
      <c r="A3920" s="51"/>
      <c r="B3920" s="2"/>
      <c r="D3920" s="52"/>
      <c r="E3920" s="4"/>
    </row>
    <row r="3921" spans="1:5" x14ac:dyDescent="0.35">
      <c r="A3921" s="51"/>
      <c r="B3921" s="2"/>
      <c r="D3921" s="52"/>
      <c r="E3921" s="4"/>
    </row>
    <row r="3922" spans="1:5" x14ac:dyDescent="0.35">
      <c r="A3922" s="51"/>
      <c r="B3922" s="2"/>
      <c r="D3922" s="52"/>
      <c r="E3922" s="4"/>
    </row>
    <row r="3923" spans="1:5" x14ac:dyDescent="0.35">
      <c r="A3923" s="51"/>
      <c r="B3923" s="2"/>
      <c r="D3923" s="52"/>
      <c r="E3923" s="4"/>
    </row>
    <row r="3924" spans="1:5" x14ac:dyDescent="0.35">
      <c r="A3924" s="51"/>
      <c r="B3924" s="2"/>
      <c r="D3924" s="52"/>
      <c r="E3924" s="4"/>
    </row>
    <row r="3925" spans="1:5" x14ac:dyDescent="0.35">
      <c r="A3925" s="51"/>
      <c r="B3925" s="2"/>
      <c r="D3925" s="52"/>
      <c r="E3925" s="4"/>
    </row>
    <row r="3926" spans="1:5" x14ac:dyDescent="0.35">
      <c r="A3926" s="51"/>
      <c r="B3926" s="2"/>
      <c r="D3926" s="52"/>
      <c r="E3926" s="4"/>
    </row>
    <row r="3927" spans="1:5" x14ac:dyDescent="0.35">
      <c r="A3927" s="51"/>
      <c r="B3927" s="2"/>
      <c r="D3927" s="52"/>
      <c r="E3927" s="4"/>
    </row>
    <row r="3928" spans="1:5" x14ac:dyDescent="0.35">
      <c r="A3928" s="51"/>
      <c r="B3928" s="2"/>
      <c r="D3928" s="52"/>
      <c r="E3928" s="4"/>
    </row>
    <row r="3929" spans="1:5" x14ac:dyDescent="0.35">
      <c r="A3929" s="51"/>
      <c r="B3929" s="2"/>
      <c r="D3929" s="52"/>
      <c r="E3929" s="4"/>
    </row>
    <row r="3930" spans="1:5" x14ac:dyDescent="0.35">
      <c r="A3930" s="51"/>
      <c r="B3930" s="2"/>
      <c r="D3930" s="52"/>
      <c r="E3930" s="4"/>
    </row>
    <row r="3931" spans="1:5" x14ac:dyDescent="0.35">
      <c r="A3931" s="51"/>
      <c r="B3931" s="2"/>
      <c r="D3931" s="52"/>
      <c r="E3931" s="4"/>
    </row>
    <row r="3932" spans="1:5" x14ac:dyDescent="0.35">
      <c r="A3932" s="51"/>
      <c r="B3932" s="2"/>
      <c r="D3932" s="52"/>
      <c r="E3932" s="4"/>
    </row>
    <row r="3933" spans="1:5" x14ac:dyDescent="0.35">
      <c r="A3933" s="51"/>
      <c r="B3933" s="2"/>
      <c r="D3933" s="52"/>
      <c r="E3933" s="4"/>
    </row>
    <row r="3934" spans="1:5" x14ac:dyDescent="0.35">
      <c r="A3934" s="51"/>
      <c r="B3934" s="2"/>
      <c r="D3934" s="52"/>
      <c r="E3934" s="4"/>
    </row>
    <row r="3935" spans="1:5" x14ac:dyDescent="0.35">
      <c r="A3935" s="51"/>
      <c r="B3935" s="2"/>
      <c r="D3935" s="52"/>
      <c r="E3935" s="4"/>
    </row>
    <row r="3936" spans="1:5" x14ac:dyDescent="0.35">
      <c r="A3936" s="51"/>
      <c r="B3936" s="2"/>
      <c r="D3936" s="52"/>
      <c r="E3936" s="4"/>
    </row>
    <row r="3937" spans="1:5" x14ac:dyDescent="0.35">
      <c r="A3937" s="51"/>
      <c r="B3937" s="2"/>
      <c r="D3937" s="52"/>
      <c r="E3937" s="4"/>
    </row>
    <row r="3938" spans="1:5" x14ac:dyDescent="0.35">
      <c r="A3938" s="51"/>
      <c r="B3938" s="2"/>
      <c r="D3938" s="52"/>
      <c r="E3938" s="4"/>
    </row>
    <row r="3939" spans="1:5" x14ac:dyDescent="0.35">
      <c r="A3939" s="51"/>
      <c r="B3939" s="2"/>
      <c r="D3939" s="52"/>
      <c r="E3939" s="4"/>
    </row>
    <row r="3940" spans="1:5" x14ac:dyDescent="0.35">
      <c r="A3940" s="51"/>
      <c r="B3940" s="2"/>
      <c r="D3940" s="52"/>
      <c r="E3940" s="4"/>
    </row>
    <row r="3941" spans="1:5" x14ac:dyDescent="0.35">
      <c r="A3941" s="51"/>
      <c r="B3941" s="2"/>
      <c r="D3941" s="52"/>
      <c r="E3941" s="4"/>
    </row>
    <row r="3942" spans="1:5" x14ac:dyDescent="0.35">
      <c r="A3942" s="51"/>
      <c r="B3942" s="2"/>
      <c r="D3942" s="52"/>
      <c r="E3942" s="4"/>
    </row>
    <row r="3943" spans="1:5" x14ac:dyDescent="0.35">
      <c r="A3943" s="51"/>
      <c r="B3943" s="2"/>
      <c r="D3943" s="52"/>
      <c r="E3943" s="4"/>
    </row>
    <row r="3944" spans="1:5" x14ac:dyDescent="0.35">
      <c r="A3944" s="51"/>
      <c r="B3944" s="2"/>
      <c r="D3944" s="52"/>
      <c r="E3944" s="4"/>
    </row>
    <row r="3945" spans="1:5" x14ac:dyDescent="0.35">
      <c r="A3945" s="51"/>
      <c r="B3945" s="2"/>
      <c r="D3945" s="52"/>
      <c r="E3945" s="4"/>
    </row>
    <row r="3946" spans="1:5" x14ac:dyDescent="0.35">
      <c r="A3946" s="51"/>
      <c r="B3946" s="2"/>
      <c r="D3946" s="52"/>
      <c r="E3946" s="4"/>
    </row>
    <row r="3947" spans="1:5" x14ac:dyDescent="0.35">
      <c r="A3947" s="51"/>
      <c r="B3947" s="2"/>
      <c r="D3947" s="52"/>
      <c r="E3947" s="4"/>
    </row>
    <row r="3948" spans="1:5" x14ac:dyDescent="0.35">
      <c r="A3948" s="51"/>
      <c r="B3948" s="2"/>
      <c r="D3948" s="52"/>
      <c r="E3948" s="4"/>
    </row>
    <row r="3949" spans="1:5" x14ac:dyDescent="0.35">
      <c r="A3949" s="51"/>
      <c r="B3949" s="2"/>
      <c r="D3949" s="52"/>
      <c r="E3949" s="4"/>
    </row>
    <row r="3950" spans="1:5" x14ac:dyDescent="0.35">
      <c r="A3950" s="51"/>
      <c r="B3950" s="2"/>
      <c r="D3950" s="52"/>
      <c r="E3950" s="4"/>
    </row>
    <row r="3951" spans="1:5" x14ac:dyDescent="0.35">
      <c r="A3951" s="51"/>
      <c r="B3951" s="2"/>
      <c r="D3951" s="52"/>
      <c r="E3951" s="4"/>
    </row>
    <row r="3952" spans="1:5" x14ac:dyDescent="0.35">
      <c r="A3952" s="51"/>
      <c r="B3952" s="2"/>
      <c r="D3952" s="52"/>
      <c r="E3952" s="4"/>
    </row>
    <row r="3953" spans="1:5" x14ac:dyDescent="0.35">
      <c r="A3953" s="51"/>
      <c r="B3953" s="2"/>
      <c r="D3953" s="52"/>
      <c r="E3953" s="4"/>
    </row>
    <row r="3954" spans="1:5" x14ac:dyDescent="0.35">
      <c r="A3954" s="51"/>
      <c r="B3954" s="2"/>
      <c r="D3954" s="52"/>
      <c r="E3954" s="4"/>
    </row>
    <row r="3955" spans="1:5" x14ac:dyDescent="0.35">
      <c r="A3955" s="51"/>
      <c r="B3955" s="2"/>
      <c r="D3955" s="52"/>
      <c r="E3955" s="4"/>
    </row>
    <row r="3956" spans="1:5" x14ac:dyDescent="0.35">
      <c r="A3956" s="51"/>
      <c r="B3956" s="2"/>
      <c r="D3956" s="52"/>
      <c r="E3956" s="4"/>
    </row>
    <row r="3957" spans="1:5" x14ac:dyDescent="0.35">
      <c r="A3957" s="51"/>
      <c r="B3957" s="2"/>
      <c r="D3957" s="52"/>
      <c r="E3957" s="4"/>
    </row>
    <row r="3958" spans="1:5" x14ac:dyDescent="0.35">
      <c r="A3958" s="51"/>
      <c r="B3958" s="2"/>
      <c r="D3958" s="52"/>
      <c r="E3958" s="4"/>
    </row>
    <row r="3959" spans="1:5" x14ac:dyDescent="0.35">
      <c r="A3959" s="51"/>
      <c r="B3959" s="2"/>
      <c r="D3959" s="52"/>
      <c r="E3959" s="4"/>
    </row>
    <row r="3960" spans="1:5" x14ac:dyDescent="0.35">
      <c r="A3960" s="51"/>
      <c r="B3960" s="2"/>
      <c r="D3960" s="52"/>
      <c r="E3960" s="4"/>
    </row>
    <row r="3961" spans="1:5" x14ac:dyDescent="0.35">
      <c r="A3961" s="51"/>
      <c r="B3961" s="2"/>
      <c r="D3961" s="52"/>
      <c r="E3961" s="4"/>
    </row>
    <row r="3962" spans="1:5" x14ac:dyDescent="0.35">
      <c r="A3962" s="51"/>
      <c r="B3962" s="2"/>
      <c r="D3962" s="52"/>
      <c r="E3962" s="4"/>
    </row>
    <row r="3963" spans="1:5" x14ac:dyDescent="0.35">
      <c r="A3963" s="51"/>
      <c r="B3963" s="2"/>
      <c r="D3963" s="52"/>
      <c r="E3963" s="4"/>
    </row>
    <row r="3964" spans="1:5" x14ac:dyDescent="0.35">
      <c r="A3964" s="51"/>
      <c r="B3964" s="2"/>
      <c r="D3964" s="52"/>
      <c r="E3964" s="4"/>
    </row>
    <row r="3965" spans="1:5" x14ac:dyDescent="0.35">
      <c r="A3965" s="51"/>
      <c r="B3965" s="2"/>
      <c r="D3965" s="52"/>
      <c r="E3965" s="4"/>
    </row>
    <row r="3966" spans="1:5" x14ac:dyDescent="0.35">
      <c r="A3966" s="51"/>
      <c r="B3966" s="2"/>
      <c r="D3966" s="52"/>
      <c r="E3966" s="4"/>
    </row>
    <row r="3967" spans="1:5" x14ac:dyDescent="0.35">
      <c r="A3967" s="51"/>
      <c r="B3967" s="2"/>
      <c r="D3967" s="52"/>
      <c r="E3967" s="4"/>
    </row>
    <row r="3968" spans="1:5" x14ac:dyDescent="0.35">
      <c r="A3968" s="51"/>
      <c r="B3968" s="2"/>
      <c r="D3968" s="52"/>
      <c r="E3968" s="4"/>
    </row>
    <row r="3969" spans="1:5" x14ac:dyDescent="0.35">
      <c r="A3969" s="51"/>
      <c r="B3969" s="2"/>
      <c r="D3969" s="52"/>
      <c r="E3969" s="4"/>
    </row>
    <row r="3970" spans="1:5" x14ac:dyDescent="0.35">
      <c r="A3970" s="51"/>
      <c r="B3970" s="2"/>
      <c r="D3970" s="52"/>
      <c r="E3970" s="4"/>
    </row>
    <row r="3971" spans="1:5" x14ac:dyDescent="0.35">
      <c r="A3971" s="51"/>
      <c r="B3971" s="2"/>
      <c r="D3971" s="52"/>
      <c r="E3971" s="4"/>
    </row>
    <row r="3972" spans="1:5" x14ac:dyDescent="0.35">
      <c r="A3972" s="51"/>
      <c r="B3972" s="2"/>
      <c r="D3972" s="52"/>
      <c r="E3972" s="4"/>
    </row>
    <row r="3973" spans="1:5" x14ac:dyDescent="0.35">
      <c r="A3973" s="51"/>
      <c r="B3973" s="2"/>
      <c r="D3973" s="52"/>
      <c r="E3973" s="4"/>
    </row>
    <row r="3974" spans="1:5" x14ac:dyDescent="0.35">
      <c r="A3974" s="51"/>
      <c r="B3974" s="2"/>
      <c r="D3974" s="52"/>
      <c r="E3974" s="4"/>
    </row>
    <row r="3975" spans="1:5" x14ac:dyDescent="0.35">
      <c r="A3975" s="51"/>
      <c r="B3975" s="2"/>
      <c r="D3975" s="52"/>
      <c r="E3975" s="4"/>
    </row>
    <row r="3976" spans="1:5" x14ac:dyDescent="0.35">
      <c r="A3976" s="51"/>
      <c r="B3976" s="2"/>
      <c r="D3976" s="52"/>
      <c r="E3976" s="4"/>
    </row>
    <row r="3977" spans="1:5" x14ac:dyDescent="0.35">
      <c r="A3977" s="51"/>
      <c r="B3977" s="2"/>
      <c r="D3977" s="52"/>
      <c r="E3977" s="4"/>
    </row>
    <row r="3978" spans="1:5" x14ac:dyDescent="0.35">
      <c r="A3978" s="51"/>
      <c r="B3978" s="2"/>
      <c r="D3978" s="52"/>
      <c r="E3978" s="4"/>
    </row>
    <row r="3979" spans="1:5" x14ac:dyDescent="0.35">
      <c r="A3979" s="51"/>
      <c r="B3979" s="2"/>
      <c r="D3979" s="52"/>
      <c r="E3979" s="4"/>
    </row>
    <row r="3980" spans="1:5" x14ac:dyDescent="0.35">
      <c r="A3980" s="51"/>
      <c r="B3980" s="2"/>
      <c r="D3980" s="52"/>
      <c r="E3980" s="4"/>
    </row>
    <row r="3981" spans="1:5" x14ac:dyDescent="0.35">
      <c r="A3981" s="51"/>
      <c r="B3981" s="2"/>
      <c r="D3981" s="52"/>
      <c r="E3981" s="4"/>
    </row>
    <row r="3982" spans="1:5" x14ac:dyDescent="0.35">
      <c r="A3982" s="51"/>
      <c r="B3982" s="2"/>
      <c r="D3982" s="52"/>
      <c r="E3982" s="4"/>
    </row>
    <row r="3983" spans="1:5" x14ac:dyDescent="0.35">
      <c r="A3983" s="51"/>
      <c r="B3983" s="2"/>
      <c r="D3983" s="52"/>
      <c r="E3983" s="4"/>
    </row>
    <row r="3984" spans="1:5" x14ac:dyDescent="0.35">
      <c r="A3984" s="51"/>
      <c r="B3984" s="2"/>
      <c r="D3984" s="52"/>
      <c r="E3984" s="4"/>
    </row>
    <row r="3985" spans="1:5" x14ac:dyDescent="0.35">
      <c r="A3985" s="51"/>
      <c r="B3985" s="2"/>
      <c r="D3985" s="52"/>
      <c r="E3985" s="4"/>
    </row>
    <row r="3986" spans="1:5" x14ac:dyDescent="0.35">
      <c r="A3986" s="51"/>
      <c r="B3986" s="2"/>
      <c r="D3986" s="52"/>
      <c r="E3986" s="4"/>
    </row>
    <row r="3987" spans="1:5" x14ac:dyDescent="0.35">
      <c r="A3987" s="51"/>
      <c r="B3987" s="2"/>
      <c r="D3987" s="52"/>
      <c r="E3987" s="4"/>
    </row>
    <row r="3988" spans="1:5" x14ac:dyDescent="0.35">
      <c r="A3988" s="51"/>
      <c r="B3988" s="2"/>
      <c r="D3988" s="52"/>
      <c r="E3988" s="4"/>
    </row>
    <row r="3989" spans="1:5" x14ac:dyDescent="0.35">
      <c r="A3989" s="51"/>
      <c r="B3989" s="2"/>
      <c r="D3989" s="52"/>
      <c r="E3989" s="4"/>
    </row>
    <row r="3990" spans="1:5" x14ac:dyDescent="0.35">
      <c r="A3990" s="51"/>
      <c r="B3990" s="2"/>
      <c r="D3990" s="52"/>
      <c r="E3990" s="4"/>
    </row>
    <row r="3991" spans="1:5" x14ac:dyDescent="0.35">
      <c r="A3991" s="51"/>
      <c r="B3991" s="2"/>
      <c r="D3991" s="52"/>
      <c r="E3991" s="4"/>
    </row>
    <row r="3992" spans="1:5" x14ac:dyDescent="0.35">
      <c r="A3992" s="51"/>
      <c r="B3992" s="2"/>
      <c r="D3992" s="52"/>
      <c r="E3992" s="4"/>
    </row>
    <row r="3993" spans="1:5" x14ac:dyDescent="0.35">
      <c r="A3993" s="51"/>
      <c r="B3993" s="2"/>
      <c r="D3993" s="52"/>
      <c r="E3993" s="4"/>
    </row>
    <row r="3994" spans="1:5" x14ac:dyDescent="0.35">
      <c r="A3994" s="51"/>
      <c r="B3994" s="2"/>
      <c r="D3994" s="52"/>
      <c r="E3994" s="4"/>
    </row>
    <row r="3995" spans="1:5" x14ac:dyDescent="0.35">
      <c r="A3995" s="51"/>
      <c r="B3995" s="2"/>
      <c r="D3995" s="52"/>
      <c r="E3995" s="4"/>
    </row>
    <row r="3996" spans="1:5" x14ac:dyDescent="0.35">
      <c r="A3996" s="51"/>
      <c r="B3996" s="2"/>
      <c r="D3996" s="52"/>
      <c r="E3996" s="4"/>
    </row>
    <row r="3997" spans="1:5" x14ac:dyDescent="0.35">
      <c r="A3997" s="51"/>
      <c r="B3997" s="2"/>
      <c r="D3997" s="52"/>
      <c r="E3997" s="4"/>
    </row>
    <row r="3998" spans="1:5" x14ac:dyDescent="0.35">
      <c r="A3998" s="51"/>
      <c r="B3998" s="2"/>
      <c r="D3998" s="52"/>
      <c r="E3998" s="4"/>
    </row>
    <row r="3999" spans="1:5" x14ac:dyDescent="0.35">
      <c r="A3999" s="51"/>
      <c r="B3999" s="2"/>
      <c r="D3999" s="52"/>
      <c r="E3999" s="4"/>
    </row>
    <row r="4000" spans="1:5" x14ac:dyDescent="0.35">
      <c r="A4000" s="51"/>
      <c r="B4000" s="2"/>
      <c r="D4000" s="52"/>
      <c r="E4000" s="4"/>
    </row>
    <row r="4001" spans="1:5" x14ac:dyDescent="0.35">
      <c r="A4001" s="51"/>
      <c r="B4001" s="2"/>
      <c r="D4001" s="52"/>
      <c r="E4001" s="4"/>
    </row>
    <row r="4002" spans="1:5" x14ac:dyDescent="0.35">
      <c r="A4002" s="51"/>
      <c r="B4002" s="2"/>
      <c r="D4002" s="52"/>
      <c r="E4002" s="4"/>
    </row>
    <row r="4003" spans="1:5" x14ac:dyDescent="0.35">
      <c r="A4003" s="51"/>
      <c r="B4003" s="2"/>
      <c r="D4003" s="52"/>
      <c r="E4003" s="4"/>
    </row>
    <row r="4004" spans="1:5" x14ac:dyDescent="0.35">
      <c r="A4004" s="51"/>
      <c r="B4004" s="2"/>
      <c r="D4004" s="52"/>
      <c r="E4004" s="4"/>
    </row>
    <row r="4005" spans="1:5" x14ac:dyDescent="0.35">
      <c r="A4005" s="51"/>
      <c r="B4005" s="2"/>
      <c r="D4005" s="52"/>
      <c r="E4005" s="4"/>
    </row>
    <row r="4006" spans="1:5" x14ac:dyDescent="0.35">
      <c r="A4006" s="51"/>
      <c r="B4006" s="2"/>
      <c r="D4006" s="52"/>
      <c r="E4006" s="4"/>
    </row>
    <row r="4007" spans="1:5" x14ac:dyDescent="0.35">
      <c r="A4007" s="51"/>
      <c r="B4007" s="2"/>
      <c r="D4007" s="52"/>
      <c r="E4007" s="4"/>
    </row>
    <row r="4008" spans="1:5" x14ac:dyDescent="0.35">
      <c r="A4008" s="51"/>
      <c r="B4008" s="2"/>
      <c r="D4008" s="52"/>
      <c r="E4008" s="4"/>
    </row>
    <row r="4009" spans="1:5" x14ac:dyDescent="0.35">
      <c r="A4009" s="51"/>
      <c r="B4009" s="2"/>
      <c r="D4009" s="52"/>
      <c r="E4009" s="4"/>
    </row>
    <row r="4010" spans="1:5" x14ac:dyDescent="0.35">
      <c r="A4010" s="51"/>
      <c r="B4010" s="2"/>
      <c r="D4010" s="52"/>
      <c r="E4010" s="4"/>
    </row>
    <row r="4011" spans="1:5" x14ac:dyDescent="0.35">
      <c r="A4011" s="51"/>
      <c r="B4011" s="2"/>
      <c r="D4011" s="52"/>
      <c r="E4011" s="4"/>
    </row>
    <row r="4012" spans="1:5" x14ac:dyDescent="0.35">
      <c r="A4012" s="51"/>
      <c r="B4012" s="2"/>
      <c r="D4012" s="52"/>
      <c r="E4012" s="4"/>
    </row>
    <row r="4013" spans="1:5" x14ac:dyDescent="0.35">
      <c r="A4013" s="51"/>
      <c r="B4013" s="2"/>
      <c r="D4013" s="52"/>
      <c r="E4013" s="4"/>
    </row>
    <row r="4014" spans="1:5" x14ac:dyDescent="0.35">
      <c r="A4014" s="51"/>
      <c r="B4014" s="2"/>
      <c r="D4014" s="52"/>
      <c r="E4014" s="4"/>
    </row>
    <row r="4015" spans="1:5" x14ac:dyDescent="0.35">
      <c r="A4015" s="51"/>
      <c r="B4015" s="2"/>
      <c r="D4015" s="52"/>
      <c r="E4015" s="4"/>
    </row>
    <row r="4016" spans="1:5" x14ac:dyDescent="0.35">
      <c r="A4016" s="51"/>
      <c r="B4016" s="2"/>
      <c r="D4016" s="52"/>
      <c r="E4016" s="4"/>
    </row>
    <row r="4017" spans="1:5" x14ac:dyDescent="0.35">
      <c r="A4017" s="51"/>
      <c r="B4017" s="2"/>
      <c r="D4017" s="52"/>
      <c r="E4017" s="4"/>
    </row>
    <row r="4018" spans="1:5" x14ac:dyDescent="0.35">
      <c r="A4018" s="51"/>
      <c r="B4018" s="2"/>
      <c r="D4018" s="52"/>
      <c r="E4018" s="4"/>
    </row>
    <row r="4019" spans="1:5" x14ac:dyDescent="0.35">
      <c r="A4019" s="51"/>
      <c r="B4019" s="2"/>
      <c r="D4019" s="52"/>
      <c r="E4019" s="4"/>
    </row>
    <row r="4020" spans="1:5" x14ac:dyDescent="0.35">
      <c r="A4020" s="51"/>
      <c r="B4020" s="2"/>
      <c r="D4020" s="52"/>
      <c r="E4020" s="4"/>
    </row>
    <row r="4021" spans="1:5" x14ac:dyDescent="0.35">
      <c r="A4021" s="51"/>
      <c r="B4021" s="2"/>
      <c r="D4021" s="52"/>
      <c r="E4021" s="4"/>
    </row>
    <row r="4022" spans="1:5" x14ac:dyDescent="0.35">
      <c r="A4022" s="51"/>
      <c r="B4022" s="2"/>
      <c r="D4022" s="52"/>
      <c r="E4022" s="4"/>
    </row>
    <row r="4023" spans="1:5" x14ac:dyDescent="0.35">
      <c r="A4023" s="51"/>
      <c r="B4023" s="2"/>
      <c r="D4023" s="52"/>
      <c r="E4023" s="4"/>
    </row>
    <row r="4024" spans="1:5" x14ac:dyDescent="0.35">
      <c r="A4024" s="51"/>
      <c r="B4024" s="2"/>
      <c r="D4024" s="52"/>
      <c r="E4024" s="4"/>
    </row>
    <row r="4025" spans="1:5" x14ac:dyDescent="0.35">
      <c r="A4025" s="51"/>
      <c r="B4025" s="2"/>
      <c r="D4025" s="52"/>
      <c r="E4025" s="4"/>
    </row>
    <row r="4026" spans="1:5" x14ac:dyDescent="0.35">
      <c r="A4026" s="51"/>
      <c r="B4026" s="2"/>
      <c r="D4026" s="52"/>
      <c r="E4026" s="4"/>
    </row>
    <row r="4027" spans="1:5" x14ac:dyDescent="0.35">
      <c r="A4027" s="51"/>
      <c r="B4027" s="2"/>
      <c r="D4027" s="52"/>
      <c r="E4027" s="4"/>
    </row>
    <row r="4028" spans="1:5" x14ac:dyDescent="0.35">
      <c r="A4028" s="51"/>
      <c r="B4028" s="2"/>
      <c r="D4028" s="52"/>
      <c r="E4028" s="4"/>
    </row>
    <row r="4029" spans="1:5" x14ac:dyDescent="0.35">
      <c r="A4029" s="51"/>
      <c r="B4029" s="2"/>
      <c r="D4029" s="52"/>
      <c r="E4029" s="4"/>
    </row>
    <row r="4030" spans="1:5" x14ac:dyDescent="0.35">
      <c r="A4030" s="51"/>
      <c r="B4030" s="2"/>
      <c r="D4030" s="52"/>
      <c r="E4030" s="4"/>
    </row>
    <row r="4031" spans="1:5" x14ac:dyDescent="0.35">
      <c r="A4031" s="51"/>
      <c r="B4031" s="2"/>
      <c r="D4031" s="52"/>
      <c r="E4031" s="4"/>
    </row>
    <row r="4032" spans="1:5" x14ac:dyDescent="0.35">
      <c r="A4032" s="51"/>
      <c r="B4032" s="2"/>
      <c r="D4032" s="52"/>
      <c r="E4032" s="4"/>
    </row>
    <row r="4033" spans="1:5" x14ac:dyDescent="0.35">
      <c r="A4033" s="51"/>
      <c r="B4033" s="2"/>
      <c r="D4033" s="52"/>
      <c r="E4033" s="4"/>
    </row>
    <row r="4034" spans="1:5" x14ac:dyDescent="0.35">
      <c r="A4034" s="51"/>
      <c r="B4034" s="2"/>
      <c r="D4034" s="52"/>
      <c r="E4034" s="4"/>
    </row>
    <row r="4035" spans="1:5" x14ac:dyDescent="0.35">
      <c r="A4035" s="51"/>
      <c r="B4035" s="2"/>
      <c r="D4035" s="52"/>
      <c r="E4035" s="4"/>
    </row>
    <row r="4036" spans="1:5" x14ac:dyDescent="0.35">
      <c r="A4036" s="51"/>
      <c r="B4036" s="2"/>
      <c r="D4036" s="52"/>
      <c r="E4036" s="4"/>
    </row>
    <row r="4037" spans="1:5" x14ac:dyDescent="0.35">
      <c r="A4037" s="51"/>
      <c r="B4037" s="2"/>
      <c r="D4037" s="52"/>
      <c r="E4037" s="4"/>
    </row>
    <row r="4038" spans="1:5" x14ac:dyDescent="0.35">
      <c r="A4038" s="51"/>
      <c r="B4038" s="2"/>
      <c r="D4038" s="52"/>
      <c r="E4038" s="4"/>
    </row>
    <row r="4039" spans="1:5" x14ac:dyDescent="0.35">
      <c r="A4039" s="51"/>
      <c r="B4039" s="2"/>
      <c r="D4039" s="52"/>
      <c r="E4039" s="4"/>
    </row>
    <row r="4040" spans="1:5" x14ac:dyDescent="0.35">
      <c r="A4040" s="51"/>
      <c r="B4040" s="2"/>
      <c r="D4040" s="52"/>
      <c r="E4040" s="4"/>
    </row>
    <row r="4041" spans="1:5" x14ac:dyDescent="0.35">
      <c r="A4041" s="51"/>
      <c r="B4041" s="2"/>
      <c r="D4041" s="52"/>
      <c r="E4041" s="4"/>
    </row>
    <row r="4042" spans="1:5" x14ac:dyDescent="0.35">
      <c r="A4042" s="51"/>
      <c r="B4042" s="2"/>
      <c r="D4042" s="52"/>
      <c r="E4042" s="4"/>
    </row>
    <row r="4043" spans="1:5" x14ac:dyDescent="0.35">
      <c r="A4043" s="51"/>
      <c r="B4043" s="2"/>
      <c r="D4043" s="52"/>
      <c r="E4043" s="4"/>
    </row>
    <row r="4044" spans="1:5" x14ac:dyDescent="0.35">
      <c r="A4044" s="51"/>
      <c r="B4044" s="2"/>
      <c r="D4044" s="52"/>
      <c r="E4044" s="4"/>
    </row>
    <row r="4045" spans="1:5" x14ac:dyDescent="0.35">
      <c r="A4045" s="51"/>
      <c r="B4045" s="2"/>
      <c r="D4045" s="52"/>
      <c r="E4045" s="4"/>
    </row>
    <row r="4046" spans="1:5" x14ac:dyDescent="0.35">
      <c r="A4046" s="51"/>
      <c r="B4046" s="2"/>
      <c r="D4046" s="52"/>
      <c r="E4046" s="4"/>
    </row>
    <row r="4047" spans="1:5" x14ac:dyDescent="0.35">
      <c r="A4047" s="51"/>
      <c r="B4047" s="2"/>
      <c r="D4047" s="52"/>
      <c r="E4047" s="4"/>
    </row>
    <row r="4048" spans="1:5" x14ac:dyDescent="0.35">
      <c r="A4048" s="51"/>
      <c r="B4048" s="2"/>
      <c r="D4048" s="52"/>
      <c r="E4048" s="4"/>
    </row>
    <row r="4049" spans="1:5" x14ac:dyDescent="0.35">
      <c r="A4049" s="51"/>
      <c r="B4049" s="2"/>
      <c r="D4049" s="52"/>
      <c r="E4049" s="4"/>
    </row>
    <row r="4050" spans="1:5" x14ac:dyDescent="0.35">
      <c r="A4050" s="51"/>
      <c r="B4050" s="2"/>
      <c r="D4050" s="52"/>
      <c r="E4050" s="4"/>
    </row>
    <row r="4051" spans="1:5" x14ac:dyDescent="0.35">
      <c r="A4051" s="51"/>
      <c r="B4051" s="2"/>
      <c r="D4051" s="52"/>
      <c r="E4051" s="4"/>
    </row>
    <row r="4052" spans="1:5" x14ac:dyDescent="0.35">
      <c r="A4052" s="51"/>
      <c r="B4052" s="2"/>
      <c r="D4052" s="52"/>
      <c r="E4052" s="4"/>
    </row>
    <row r="4053" spans="1:5" x14ac:dyDescent="0.35">
      <c r="A4053" s="51"/>
      <c r="B4053" s="2"/>
      <c r="D4053" s="52"/>
      <c r="E4053" s="4"/>
    </row>
    <row r="4054" spans="1:5" x14ac:dyDescent="0.35">
      <c r="A4054" s="51"/>
      <c r="B4054" s="2"/>
      <c r="D4054" s="52"/>
      <c r="E4054" s="4"/>
    </row>
    <row r="4055" spans="1:5" x14ac:dyDescent="0.35">
      <c r="A4055" s="51"/>
      <c r="B4055" s="2"/>
      <c r="D4055" s="52"/>
      <c r="E4055" s="4"/>
    </row>
    <row r="4056" spans="1:5" x14ac:dyDescent="0.35">
      <c r="A4056" s="51"/>
      <c r="B4056" s="2"/>
      <c r="D4056" s="52"/>
      <c r="E4056" s="4"/>
    </row>
    <row r="4057" spans="1:5" x14ac:dyDescent="0.35">
      <c r="A4057" s="51"/>
      <c r="B4057" s="2"/>
      <c r="D4057" s="52"/>
      <c r="E4057" s="4"/>
    </row>
    <row r="4058" spans="1:5" x14ac:dyDescent="0.35">
      <c r="A4058" s="51"/>
      <c r="B4058" s="2"/>
      <c r="D4058" s="52"/>
      <c r="E4058" s="4"/>
    </row>
    <row r="4059" spans="1:5" x14ac:dyDescent="0.35">
      <c r="A4059" s="51"/>
      <c r="B4059" s="2"/>
      <c r="D4059" s="52"/>
      <c r="E4059" s="4"/>
    </row>
    <row r="4060" spans="1:5" x14ac:dyDescent="0.35">
      <c r="A4060" s="51"/>
      <c r="B4060" s="2"/>
      <c r="D4060" s="52"/>
      <c r="E4060" s="4"/>
    </row>
    <row r="4061" spans="1:5" x14ac:dyDescent="0.35">
      <c r="A4061" s="51"/>
      <c r="B4061" s="2"/>
      <c r="D4061" s="52"/>
      <c r="E4061" s="4"/>
    </row>
    <row r="4062" spans="1:5" x14ac:dyDescent="0.35">
      <c r="A4062" s="51"/>
      <c r="B4062" s="2"/>
      <c r="D4062" s="52"/>
      <c r="E4062" s="4"/>
    </row>
    <row r="4063" spans="1:5" x14ac:dyDescent="0.35">
      <c r="A4063" s="51"/>
      <c r="B4063" s="2"/>
      <c r="D4063" s="52"/>
      <c r="E4063" s="4"/>
    </row>
    <row r="4064" spans="1:5" x14ac:dyDescent="0.35">
      <c r="A4064" s="51"/>
      <c r="B4064" s="2"/>
      <c r="D4064" s="52"/>
      <c r="E4064" s="4"/>
    </row>
    <row r="4065" spans="1:5" x14ac:dyDescent="0.35">
      <c r="A4065" s="51"/>
      <c r="B4065" s="2"/>
      <c r="D4065" s="52"/>
      <c r="E4065" s="4"/>
    </row>
    <row r="4066" spans="1:5" x14ac:dyDescent="0.35">
      <c r="A4066" s="51"/>
      <c r="B4066" s="2"/>
      <c r="D4066" s="52"/>
      <c r="E4066" s="4"/>
    </row>
    <row r="4067" spans="1:5" x14ac:dyDescent="0.35">
      <c r="A4067" s="51"/>
      <c r="B4067" s="2"/>
      <c r="D4067" s="52"/>
      <c r="E4067" s="4"/>
    </row>
    <row r="4068" spans="1:5" x14ac:dyDescent="0.35">
      <c r="A4068" s="51"/>
      <c r="B4068" s="2"/>
      <c r="D4068" s="52"/>
      <c r="E4068" s="4"/>
    </row>
    <row r="4069" spans="1:5" x14ac:dyDescent="0.35">
      <c r="A4069" s="51"/>
      <c r="B4069" s="2"/>
      <c r="D4069" s="52"/>
      <c r="E4069" s="4"/>
    </row>
    <row r="4070" spans="1:5" x14ac:dyDescent="0.35">
      <c r="A4070" s="51"/>
      <c r="B4070" s="2"/>
      <c r="D4070" s="52"/>
      <c r="E4070" s="4"/>
    </row>
    <row r="4071" spans="1:5" x14ac:dyDescent="0.35">
      <c r="A4071" s="51"/>
      <c r="B4071" s="2"/>
      <c r="D4071" s="52"/>
      <c r="E4071" s="4"/>
    </row>
    <row r="4072" spans="1:5" x14ac:dyDescent="0.35">
      <c r="A4072" s="51"/>
      <c r="B4072" s="2"/>
      <c r="D4072" s="52"/>
      <c r="E4072" s="4"/>
    </row>
    <row r="4073" spans="1:5" x14ac:dyDescent="0.35">
      <c r="A4073" s="51"/>
      <c r="B4073" s="2"/>
      <c r="D4073" s="52"/>
      <c r="E4073" s="4"/>
    </row>
    <row r="4074" spans="1:5" x14ac:dyDescent="0.35">
      <c r="A4074" s="51"/>
      <c r="B4074" s="2"/>
      <c r="D4074" s="52"/>
      <c r="E4074" s="4"/>
    </row>
    <row r="4075" spans="1:5" x14ac:dyDescent="0.35">
      <c r="A4075" s="51"/>
      <c r="B4075" s="2"/>
      <c r="D4075" s="52"/>
      <c r="E4075" s="4"/>
    </row>
    <row r="4076" spans="1:5" x14ac:dyDescent="0.35">
      <c r="A4076" s="51"/>
      <c r="B4076" s="2"/>
      <c r="D4076" s="52"/>
      <c r="E4076" s="4"/>
    </row>
    <row r="4077" spans="1:5" x14ac:dyDescent="0.35">
      <c r="A4077" s="51"/>
      <c r="B4077" s="2"/>
      <c r="D4077" s="52"/>
      <c r="E4077" s="4"/>
    </row>
    <row r="4078" spans="1:5" x14ac:dyDescent="0.35">
      <c r="A4078" s="51"/>
      <c r="B4078" s="2"/>
      <c r="D4078" s="52"/>
      <c r="E4078" s="4"/>
    </row>
    <row r="4079" spans="1:5" x14ac:dyDescent="0.35">
      <c r="A4079" s="51"/>
      <c r="B4079" s="2"/>
      <c r="D4079" s="52"/>
      <c r="E4079" s="4"/>
    </row>
    <row r="4080" spans="1:5" x14ac:dyDescent="0.35">
      <c r="A4080" s="51"/>
      <c r="B4080" s="2"/>
      <c r="D4080" s="52"/>
      <c r="E4080" s="4"/>
    </row>
    <row r="4081" spans="1:5" x14ac:dyDescent="0.35">
      <c r="A4081" s="51"/>
      <c r="B4081" s="2"/>
      <c r="D4081" s="52"/>
      <c r="E4081" s="4"/>
    </row>
    <row r="4082" spans="1:5" x14ac:dyDescent="0.35">
      <c r="A4082" s="51"/>
      <c r="B4082" s="2"/>
      <c r="D4082" s="52"/>
      <c r="E4082" s="4"/>
    </row>
    <row r="4083" spans="1:5" x14ac:dyDescent="0.35">
      <c r="A4083" s="51"/>
      <c r="B4083" s="2"/>
      <c r="D4083" s="52"/>
      <c r="E4083" s="4"/>
    </row>
    <row r="4084" spans="1:5" x14ac:dyDescent="0.35">
      <c r="A4084" s="51"/>
      <c r="B4084" s="2"/>
      <c r="D4084" s="52"/>
      <c r="E4084" s="4"/>
    </row>
    <row r="4085" spans="1:5" x14ac:dyDescent="0.35">
      <c r="A4085" s="51"/>
      <c r="B4085" s="2"/>
      <c r="D4085" s="52"/>
      <c r="E4085" s="4"/>
    </row>
    <row r="4086" spans="1:5" x14ac:dyDescent="0.35">
      <c r="A4086" s="51"/>
      <c r="B4086" s="2"/>
      <c r="D4086" s="52"/>
      <c r="E4086" s="4"/>
    </row>
    <row r="4087" spans="1:5" x14ac:dyDescent="0.35">
      <c r="A4087" s="51"/>
      <c r="B4087" s="2"/>
      <c r="D4087" s="52"/>
      <c r="E4087" s="4"/>
    </row>
    <row r="4088" spans="1:5" x14ac:dyDescent="0.35">
      <c r="A4088" s="51"/>
      <c r="B4088" s="2"/>
      <c r="D4088" s="52"/>
      <c r="E4088" s="4"/>
    </row>
    <row r="4089" spans="1:5" x14ac:dyDescent="0.35">
      <c r="A4089" s="51"/>
      <c r="B4089" s="2"/>
      <c r="D4089" s="52"/>
      <c r="E4089" s="4"/>
    </row>
    <row r="4090" spans="1:5" x14ac:dyDescent="0.35">
      <c r="A4090" s="51"/>
      <c r="B4090" s="2"/>
      <c r="D4090" s="52"/>
      <c r="E4090" s="4"/>
    </row>
    <row r="4091" spans="1:5" x14ac:dyDescent="0.35">
      <c r="A4091" s="51"/>
      <c r="B4091" s="2"/>
      <c r="D4091" s="52"/>
      <c r="E4091" s="4"/>
    </row>
    <row r="4092" spans="1:5" x14ac:dyDescent="0.35">
      <c r="A4092" s="51"/>
      <c r="B4092" s="2"/>
      <c r="D4092" s="52"/>
      <c r="E4092" s="4"/>
    </row>
    <row r="4093" spans="1:5" x14ac:dyDescent="0.35">
      <c r="A4093" s="51"/>
      <c r="B4093" s="2"/>
      <c r="D4093" s="52"/>
      <c r="E4093" s="4"/>
    </row>
    <row r="4094" spans="1:5" x14ac:dyDescent="0.35">
      <c r="A4094" s="51"/>
      <c r="B4094" s="2"/>
      <c r="D4094" s="52"/>
      <c r="E4094" s="4"/>
    </row>
    <row r="4095" spans="1:5" x14ac:dyDescent="0.35">
      <c r="A4095" s="51"/>
      <c r="B4095" s="2"/>
      <c r="D4095" s="52"/>
      <c r="E4095" s="4"/>
    </row>
    <row r="4096" spans="1:5" x14ac:dyDescent="0.35">
      <c r="A4096" s="51"/>
      <c r="B4096" s="2"/>
      <c r="D4096" s="52"/>
      <c r="E4096" s="4"/>
    </row>
    <row r="4097" spans="1:5" x14ac:dyDescent="0.35">
      <c r="A4097" s="51"/>
      <c r="B4097" s="2"/>
      <c r="D4097" s="52"/>
      <c r="E4097" s="4"/>
    </row>
    <row r="4098" spans="1:5" x14ac:dyDescent="0.35">
      <c r="A4098" s="51"/>
      <c r="B4098" s="2"/>
      <c r="D4098" s="52"/>
      <c r="E4098" s="4"/>
    </row>
    <row r="4099" spans="1:5" x14ac:dyDescent="0.35">
      <c r="A4099" s="51"/>
      <c r="B4099" s="2"/>
      <c r="D4099" s="52"/>
      <c r="E4099" s="4"/>
    </row>
    <row r="4100" spans="1:5" x14ac:dyDescent="0.35">
      <c r="A4100" s="51"/>
      <c r="B4100" s="2"/>
      <c r="D4100" s="52"/>
      <c r="E4100" s="4"/>
    </row>
    <row r="4101" spans="1:5" x14ac:dyDescent="0.35">
      <c r="A4101" s="51"/>
      <c r="B4101" s="2"/>
      <c r="D4101" s="52"/>
      <c r="E4101" s="4"/>
    </row>
    <row r="4102" spans="1:5" x14ac:dyDescent="0.35">
      <c r="A4102" s="51"/>
      <c r="B4102" s="2"/>
      <c r="D4102" s="52"/>
      <c r="E4102" s="4"/>
    </row>
    <row r="4103" spans="1:5" x14ac:dyDescent="0.35">
      <c r="A4103" s="51"/>
      <c r="B4103" s="2"/>
      <c r="D4103" s="52"/>
      <c r="E4103" s="4"/>
    </row>
    <row r="4104" spans="1:5" x14ac:dyDescent="0.35">
      <c r="A4104" s="51"/>
      <c r="B4104" s="2"/>
      <c r="D4104" s="52"/>
      <c r="E4104" s="4"/>
    </row>
    <row r="4105" spans="1:5" x14ac:dyDescent="0.35">
      <c r="A4105" s="51"/>
      <c r="B4105" s="2"/>
      <c r="D4105" s="52"/>
      <c r="E4105" s="4"/>
    </row>
    <row r="4106" spans="1:5" x14ac:dyDescent="0.35">
      <c r="A4106" s="51"/>
      <c r="B4106" s="2"/>
      <c r="D4106" s="52"/>
      <c r="E4106" s="4"/>
    </row>
    <row r="4107" spans="1:5" x14ac:dyDescent="0.35">
      <c r="A4107" s="51"/>
      <c r="B4107" s="2"/>
      <c r="D4107" s="52"/>
      <c r="E4107" s="4"/>
    </row>
    <row r="4108" spans="1:5" x14ac:dyDescent="0.35">
      <c r="A4108" s="51"/>
      <c r="B4108" s="2"/>
      <c r="D4108" s="52"/>
      <c r="E4108" s="4"/>
    </row>
    <row r="4109" spans="1:5" x14ac:dyDescent="0.35">
      <c r="A4109" s="51"/>
      <c r="B4109" s="2"/>
      <c r="D4109" s="52"/>
      <c r="E4109" s="4"/>
    </row>
    <row r="4110" spans="1:5" x14ac:dyDescent="0.35">
      <c r="A4110" s="51"/>
      <c r="B4110" s="2"/>
      <c r="D4110" s="52"/>
      <c r="E4110" s="4"/>
    </row>
    <row r="4111" spans="1:5" x14ac:dyDescent="0.35">
      <c r="A4111" s="51"/>
      <c r="B4111" s="2"/>
      <c r="D4111" s="52"/>
      <c r="E4111" s="4"/>
    </row>
    <row r="4112" spans="1:5" x14ac:dyDescent="0.35">
      <c r="A4112" s="51"/>
      <c r="B4112" s="2"/>
      <c r="D4112" s="52"/>
      <c r="E4112" s="4"/>
    </row>
    <row r="4113" spans="1:5" x14ac:dyDescent="0.35">
      <c r="A4113" s="51"/>
      <c r="B4113" s="2"/>
      <c r="D4113" s="52"/>
      <c r="E4113" s="4"/>
    </row>
    <row r="4114" spans="1:5" x14ac:dyDescent="0.35">
      <c r="A4114" s="51"/>
      <c r="B4114" s="2"/>
      <c r="D4114" s="52"/>
      <c r="E4114" s="4"/>
    </row>
    <row r="4115" spans="1:5" x14ac:dyDescent="0.35">
      <c r="A4115" s="51"/>
      <c r="B4115" s="2"/>
      <c r="D4115" s="52"/>
      <c r="E4115" s="4"/>
    </row>
    <row r="4116" spans="1:5" x14ac:dyDescent="0.35">
      <c r="A4116" s="51"/>
      <c r="B4116" s="2"/>
      <c r="D4116" s="52"/>
      <c r="E4116" s="4"/>
    </row>
    <row r="4117" spans="1:5" x14ac:dyDescent="0.35">
      <c r="A4117" s="51"/>
      <c r="B4117" s="2"/>
      <c r="D4117" s="52"/>
      <c r="E4117" s="4"/>
    </row>
    <row r="4118" spans="1:5" x14ac:dyDescent="0.35">
      <c r="A4118" s="51"/>
      <c r="B4118" s="2"/>
      <c r="D4118" s="52"/>
      <c r="E4118" s="4"/>
    </row>
    <row r="4119" spans="1:5" x14ac:dyDescent="0.35">
      <c r="A4119" s="51"/>
      <c r="B4119" s="2"/>
      <c r="D4119" s="52"/>
      <c r="E4119" s="4"/>
    </row>
    <row r="4120" spans="1:5" x14ac:dyDescent="0.35">
      <c r="A4120" s="51"/>
      <c r="B4120" s="2"/>
      <c r="D4120" s="52"/>
      <c r="E4120" s="4"/>
    </row>
    <row r="4121" spans="1:5" x14ac:dyDescent="0.35">
      <c r="A4121" s="51"/>
      <c r="B4121" s="2"/>
      <c r="D4121" s="52"/>
      <c r="E4121" s="4"/>
    </row>
    <row r="4122" spans="1:5" x14ac:dyDescent="0.35">
      <c r="A4122" s="51"/>
      <c r="B4122" s="2"/>
      <c r="D4122" s="52"/>
      <c r="E4122" s="4"/>
    </row>
    <row r="4123" spans="1:5" x14ac:dyDescent="0.35">
      <c r="A4123" s="51"/>
      <c r="B4123" s="2"/>
      <c r="D4123" s="52"/>
      <c r="E4123" s="4"/>
    </row>
    <row r="4124" spans="1:5" x14ac:dyDescent="0.35">
      <c r="A4124" s="51"/>
      <c r="B4124" s="2"/>
      <c r="D4124" s="52"/>
      <c r="E4124" s="4"/>
    </row>
    <row r="4125" spans="1:5" x14ac:dyDescent="0.35">
      <c r="A4125" s="51"/>
      <c r="B4125" s="2"/>
      <c r="D4125" s="52"/>
      <c r="E4125" s="4"/>
    </row>
    <row r="4126" spans="1:5" x14ac:dyDescent="0.35">
      <c r="A4126" s="51"/>
      <c r="B4126" s="2"/>
      <c r="D4126" s="52"/>
      <c r="E4126" s="4"/>
    </row>
    <row r="4127" spans="1:5" x14ac:dyDescent="0.35">
      <c r="A4127" s="51"/>
      <c r="B4127" s="2"/>
      <c r="D4127" s="52"/>
      <c r="E4127" s="4"/>
    </row>
    <row r="4128" spans="1:5" x14ac:dyDescent="0.35">
      <c r="A4128" s="51"/>
      <c r="B4128" s="2"/>
      <c r="D4128" s="52"/>
      <c r="E4128" s="4"/>
    </row>
    <row r="4129" spans="1:5" x14ac:dyDescent="0.35">
      <c r="A4129" s="51"/>
      <c r="B4129" s="2"/>
      <c r="D4129" s="52"/>
      <c r="E4129" s="4"/>
    </row>
    <row r="4130" spans="1:5" x14ac:dyDescent="0.35">
      <c r="A4130" s="51"/>
      <c r="B4130" s="2"/>
      <c r="D4130" s="52"/>
      <c r="E4130" s="4"/>
    </row>
    <row r="4131" spans="1:5" x14ac:dyDescent="0.35">
      <c r="A4131" s="51"/>
      <c r="B4131" s="2"/>
      <c r="D4131" s="52"/>
      <c r="E4131" s="4"/>
    </row>
    <row r="4132" spans="1:5" x14ac:dyDescent="0.35">
      <c r="A4132" s="51"/>
      <c r="B4132" s="2"/>
      <c r="D4132" s="52"/>
      <c r="E4132" s="4"/>
    </row>
    <row r="4133" spans="1:5" x14ac:dyDescent="0.35">
      <c r="A4133" s="51"/>
      <c r="B4133" s="2"/>
      <c r="D4133" s="52"/>
      <c r="E4133" s="4"/>
    </row>
    <row r="4134" spans="1:5" x14ac:dyDescent="0.35">
      <c r="A4134" s="51"/>
      <c r="B4134" s="2"/>
      <c r="D4134" s="52"/>
      <c r="E4134" s="4"/>
    </row>
    <row r="4135" spans="1:5" x14ac:dyDescent="0.35">
      <c r="A4135" s="51"/>
      <c r="B4135" s="2"/>
      <c r="D4135" s="52"/>
      <c r="E4135" s="4"/>
    </row>
    <row r="4136" spans="1:5" x14ac:dyDescent="0.35">
      <c r="A4136" s="51"/>
      <c r="B4136" s="2"/>
      <c r="D4136" s="52"/>
      <c r="E4136" s="4"/>
    </row>
    <row r="4137" spans="1:5" x14ac:dyDescent="0.35">
      <c r="A4137" s="51"/>
      <c r="B4137" s="2"/>
      <c r="D4137" s="52"/>
      <c r="E4137" s="4"/>
    </row>
    <row r="4138" spans="1:5" x14ac:dyDescent="0.35">
      <c r="A4138" s="51"/>
      <c r="B4138" s="2"/>
      <c r="D4138" s="52"/>
      <c r="E4138" s="4"/>
    </row>
    <row r="4139" spans="1:5" x14ac:dyDescent="0.35">
      <c r="A4139" s="51"/>
      <c r="B4139" s="2"/>
      <c r="D4139" s="52"/>
      <c r="E4139" s="4"/>
    </row>
    <row r="4140" spans="1:5" x14ac:dyDescent="0.35">
      <c r="A4140" s="51"/>
      <c r="B4140" s="2"/>
      <c r="D4140" s="52"/>
      <c r="E4140" s="4"/>
    </row>
    <row r="4141" spans="1:5" x14ac:dyDescent="0.35">
      <c r="A4141" s="51"/>
      <c r="B4141" s="2"/>
      <c r="D4141" s="52"/>
      <c r="E4141" s="4"/>
    </row>
    <row r="4142" spans="1:5" x14ac:dyDescent="0.35">
      <c r="A4142" s="51"/>
      <c r="B4142" s="2"/>
      <c r="D4142" s="52"/>
      <c r="E4142" s="4"/>
    </row>
    <row r="4143" spans="1:5" x14ac:dyDescent="0.35">
      <c r="A4143" s="51"/>
      <c r="B4143" s="2"/>
      <c r="D4143" s="52"/>
      <c r="E4143" s="4"/>
    </row>
    <row r="4144" spans="1:5" x14ac:dyDescent="0.35">
      <c r="A4144" s="51"/>
      <c r="B4144" s="2"/>
      <c r="D4144" s="52"/>
      <c r="E4144" s="4"/>
    </row>
    <row r="4145" spans="1:5" x14ac:dyDescent="0.35">
      <c r="A4145" s="51"/>
      <c r="B4145" s="2"/>
      <c r="D4145" s="52"/>
      <c r="E4145" s="4"/>
    </row>
    <row r="4146" spans="1:5" x14ac:dyDescent="0.35">
      <c r="A4146" s="51"/>
      <c r="B4146" s="2"/>
      <c r="D4146" s="52"/>
      <c r="E4146" s="4"/>
    </row>
    <row r="4147" spans="1:5" x14ac:dyDescent="0.35">
      <c r="A4147" s="51"/>
      <c r="B4147" s="2"/>
      <c r="D4147" s="52"/>
      <c r="E4147" s="4"/>
    </row>
    <row r="4148" spans="1:5" x14ac:dyDescent="0.35">
      <c r="A4148" s="51"/>
      <c r="B4148" s="2"/>
      <c r="D4148" s="52"/>
      <c r="E4148" s="4"/>
    </row>
    <row r="4149" spans="1:5" x14ac:dyDescent="0.35">
      <c r="A4149" s="51"/>
      <c r="B4149" s="2"/>
      <c r="D4149" s="52"/>
      <c r="E4149" s="4"/>
    </row>
    <row r="4150" spans="1:5" x14ac:dyDescent="0.35">
      <c r="A4150" s="51"/>
      <c r="B4150" s="2"/>
      <c r="D4150" s="52"/>
      <c r="E4150" s="4"/>
    </row>
    <row r="4151" spans="1:5" x14ac:dyDescent="0.35">
      <c r="A4151" s="51"/>
      <c r="B4151" s="2"/>
      <c r="D4151" s="52"/>
      <c r="E4151" s="4"/>
    </row>
    <row r="4152" spans="1:5" x14ac:dyDescent="0.35">
      <c r="A4152" s="51"/>
      <c r="B4152" s="2"/>
      <c r="D4152" s="52"/>
      <c r="E4152" s="4"/>
    </row>
    <row r="4153" spans="1:5" x14ac:dyDescent="0.35">
      <c r="A4153" s="51"/>
      <c r="B4153" s="2"/>
      <c r="D4153" s="52"/>
      <c r="E4153" s="4"/>
    </row>
    <row r="4154" spans="1:5" x14ac:dyDescent="0.35">
      <c r="A4154" s="51"/>
      <c r="B4154" s="2"/>
      <c r="D4154" s="52"/>
      <c r="E4154" s="4"/>
    </row>
    <row r="4155" spans="1:5" x14ac:dyDescent="0.35">
      <c r="A4155" s="51"/>
      <c r="B4155" s="2"/>
      <c r="D4155" s="52"/>
      <c r="E4155" s="4"/>
    </row>
    <row r="4156" spans="1:5" x14ac:dyDescent="0.35">
      <c r="A4156" s="51"/>
      <c r="B4156" s="2"/>
      <c r="D4156" s="52"/>
      <c r="E4156" s="4"/>
    </row>
    <row r="4157" spans="1:5" x14ac:dyDescent="0.35">
      <c r="A4157" s="51"/>
      <c r="B4157" s="2"/>
      <c r="D4157" s="52"/>
      <c r="E4157" s="4"/>
    </row>
    <row r="4158" spans="1:5" x14ac:dyDescent="0.35">
      <c r="A4158" s="51"/>
      <c r="B4158" s="2"/>
      <c r="D4158" s="52"/>
      <c r="E4158" s="4"/>
    </row>
    <row r="4159" spans="1:5" x14ac:dyDescent="0.35">
      <c r="A4159" s="51"/>
      <c r="B4159" s="2"/>
      <c r="D4159" s="52"/>
      <c r="E4159" s="4"/>
    </row>
    <row r="4160" spans="1:5" x14ac:dyDescent="0.35">
      <c r="A4160" s="51"/>
      <c r="B4160" s="2"/>
      <c r="D4160" s="52"/>
      <c r="E4160" s="4"/>
    </row>
    <row r="4161" spans="1:5" x14ac:dyDescent="0.35">
      <c r="A4161" s="51"/>
      <c r="B4161" s="2"/>
      <c r="D4161" s="52"/>
      <c r="E4161" s="4"/>
    </row>
    <row r="4162" spans="1:5" x14ac:dyDescent="0.35">
      <c r="A4162" s="51"/>
      <c r="B4162" s="2"/>
      <c r="D4162" s="52"/>
      <c r="E4162" s="4"/>
    </row>
    <row r="4163" spans="1:5" x14ac:dyDescent="0.35">
      <c r="A4163" s="51"/>
      <c r="B4163" s="2"/>
      <c r="D4163" s="52"/>
      <c r="E4163" s="4"/>
    </row>
    <row r="4164" spans="1:5" x14ac:dyDescent="0.35">
      <c r="A4164" s="51"/>
      <c r="B4164" s="2"/>
      <c r="D4164" s="52"/>
      <c r="E4164" s="4"/>
    </row>
    <row r="4165" spans="1:5" x14ac:dyDescent="0.35">
      <c r="A4165" s="51"/>
      <c r="B4165" s="2"/>
      <c r="D4165" s="52"/>
      <c r="E4165" s="4"/>
    </row>
    <row r="4166" spans="1:5" x14ac:dyDescent="0.35">
      <c r="A4166" s="51"/>
      <c r="B4166" s="2"/>
      <c r="D4166" s="52"/>
      <c r="E4166" s="4"/>
    </row>
    <row r="4167" spans="1:5" x14ac:dyDescent="0.35">
      <c r="A4167" s="51"/>
      <c r="B4167" s="2"/>
      <c r="D4167" s="52"/>
      <c r="E4167" s="4"/>
    </row>
    <row r="4168" spans="1:5" x14ac:dyDescent="0.35">
      <c r="A4168" s="51"/>
      <c r="B4168" s="2"/>
      <c r="D4168" s="52"/>
      <c r="E4168" s="4"/>
    </row>
    <row r="4169" spans="1:5" x14ac:dyDescent="0.35">
      <c r="A4169" s="51"/>
      <c r="B4169" s="2"/>
      <c r="D4169" s="52"/>
      <c r="E4169" s="4"/>
    </row>
    <row r="4170" spans="1:5" x14ac:dyDescent="0.35">
      <c r="A4170" s="51"/>
      <c r="B4170" s="2"/>
      <c r="D4170" s="52"/>
      <c r="E4170" s="4"/>
    </row>
    <row r="4171" spans="1:5" x14ac:dyDescent="0.35">
      <c r="A4171" s="51"/>
      <c r="B4171" s="2"/>
      <c r="D4171" s="52"/>
      <c r="E4171" s="4"/>
    </row>
    <row r="4172" spans="1:5" x14ac:dyDescent="0.35">
      <c r="A4172" s="51"/>
      <c r="B4172" s="2"/>
      <c r="D4172" s="52"/>
      <c r="E4172" s="4"/>
    </row>
    <row r="4173" spans="1:5" x14ac:dyDescent="0.35">
      <c r="A4173" s="51"/>
      <c r="B4173" s="2"/>
      <c r="D4173" s="52"/>
      <c r="E4173" s="4"/>
    </row>
    <row r="4174" spans="1:5" x14ac:dyDescent="0.35">
      <c r="A4174" s="51"/>
      <c r="B4174" s="2"/>
      <c r="D4174" s="52"/>
      <c r="E4174" s="4"/>
    </row>
    <row r="4175" spans="1:5" x14ac:dyDescent="0.35">
      <c r="A4175" s="51"/>
      <c r="B4175" s="2"/>
      <c r="D4175" s="52"/>
      <c r="E4175" s="4"/>
    </row>
    <row r="4176" spans="1:5" x14ac:dyDescent="0.35">
      <c r="A4176" s="51"/>
      <c r="B4176" s="2"/>
      <c r="D4176" s="52"/>
      <c r="E4176" s="4"/>
    </row>
    <row r="4177" spans="1:5" x14ac:dyDescent="0.35">
      <c r="A4177" s="51"/>
      <c r="B4177" s="2"/>
      <c r="D4177" s="52"/>
      <c r="E4177" s="4"/>
    </row>
    <row r="4178" spans="1:5" x14ac:dyDescent="0.35">
      <c r="A4178" s="51"/>
      <c r="B4178" s="2"/>
      <c r="D4178" s="52"/>
      <c r="E4178" s="4"/>
    </row>
    <row r="4179" spans="1:5" x14ac:dyDescent="0.35">
      <c r="A4179" s="51"/>
      <c r="B4179" s="2"/>
      <c r="D4179" s="52"/>
      <c r="E4179" s="4"/>
    </row>
    <row r="4180" spans="1:5" x14ac:dyDescent="0.35">
      <c r="A4180" s="51"/>
      <c r="B4180" s="2"/>
      <c r="D4180" s="52"/>
      <c r="E4180" s="4"/>
    </row>
    <row r="4181" spans="1:5" x14ac:dyDescent="0.35">
      <c r="A4181" s="51"/>
      <c r="B4181" s="2"/>
      <c r="D4181" s="52"/>
      <c r="E4181" s="4"/>
    </row>
    <row r="4182" spans="1:5" x14ac:dyDescent="0.35">
      <c r="A4182" s="51"/>
      <c r="B4182" s="2"/>
      <c r="D4182" s="52"/>
      <c r="E4182" s="4"/>
    </row>
    <row r="4183" spans="1:5" x14ac:dyDescent="0.35">
      <c r="A4183" s="51"/>
      <c r="B4183" s="2"/>
      <c r="D4183" s="52"/>
      <c r="E4183" s="4"/>
    </row>
    <row r="4184" spans="1:5" x14ac:dyDescent="0.35">
      <c r="A4184" s="51"/>
      <c r="B4184" s="2"/>
      <c r="D4184" s="52"/>
      <c r="E4184" s="4"/>
    </row>
    <row r="4185" spans="1:5" x14ac:dyDescent="0.35">
      <c r="A4185" s="51"/>
      <c r="B4185" s="2"/>
      <c r="D4185" s="52"/>
      <c r="E4185" s="4"/>
    </row>
    <row r="4186" spans="1:5" x14ac:dyDescent="0.35">
      <c r="A4186" s="51"/>
      <c r="B4186" s="2"/>
      <c r="D4186" s="52"/>
      <c r="E4186" s="4"/>
    </row>
    <row r="4187" spans="1:5" x14ac:dyDescent="0.35">
      <c r="A4187" s="51"/>
      <c r="B4187" s="2"/>
      <c r="D4187" s="52"/>
      <c r="E4187" s="4"/>
    </row>
    <row r="4188" spans="1:5" x14ac:dyDescent="0.35">
      <c r="A4188" s="51"/>
      <c r="B4188" s="2"/>
      <c r="D4188" s="52"/>
      <c r="E4188" s="4"/>
    </row>
    <row r="4189" spans="1:5" x14ac:dyDescent="0.35">
      <c r="A4189" s="51"/>
      <c r="B4189" s="2"/>
      <c r="D4189" s="52"/>
      <c r="E4189" s="4"/>
    </row>
    <row r="4190" spans="1:5" x14ac:dyDescent="0.35">
      <c r="A4190" s="51"/>
      <c r="B4190" s="2"/>
      <c r="D4190" s="52"/>
      <c r="E4190" s="4"/>
    </row>
    <row r="4191" spans="1:5" x14ac:dyDescent="0.35">
      <c r="A4191" s="51"/>
      <c r="B4191" s="2"/>
      <c r="D4191" s="52"/>
      <c r="E4191" s="4"/>
    </row>
    <row r="4192" spans="1:5" x14ac:dyDescent="0.35">
      <c r="A4192" s="51"/>
      <c r="B4192" s="2"/>
      <c r="D4192" s="52"/>
      <c r="E4192" s="4"/>
    </row>
    <row r="4193" spans="1:5" x14ac:dyDescent="0.35">
      <c r="A4193" s="51"/>
      <c r="B4193" s="2"/>
      <c r="D4193" s="52"/>
      <c r="E4193" s="4"/>
    </row>
    <row r="4194" spans="1:5" x14ac:dyDescent="0.35">
      <c r="A4194" s="51"/>
      <c r="B4194" s="2"/>
      <c r="D4194" s="52"/>
      <c r="E4194" s="4"/>
    </row>
    <row r="4195" spans="1:5" x14ac:dyDescent="0.35">
      <c r="A4195" s="51"/>
      <c r="B4195" s="2"/>
      <c r="D4195" s="52"/>
      <c r="E4195" s="4"/>
    </row>
    <row r="4196" spans="1:5" x14ac:dyDescent="0.35">
      <c r="A4196" s="51"/>
      <c r="B4196" s="2"/>
      <c r="D4196" s="52"/>
      <c r="E4196" s="4"/>
    </row>
    <row r="4197" spans="1:5" x14ac:dyDescent="0.35">
      <c r="A4197" s="51"/>
      <c r="B4197" s="2"/>
      <c r="D4197" s="52"/>
      <c r="E4197" s="4"/>
    </row>
    <row r="4198" spans="1:5" x14ac:dyDescent="0.35">
      <c r="A4198" s="51"/>
      <c r="B4198" s="2"/>
      <c r="D4198" s="52"/>
      <c r="E4198" s="4"/>
    </row>
    <row r="4199" spans="1:5" x14ac:dyDescent="0.35">
      <c r="A4199" s="51"/>
      <c r="B4199" s="2"/>
      <c r="D4199" s="52"/>
      <c r="E4199" s="4"/>
    </row>
    <row r="4200" spans="1:5" x14ac:dyDescent="0.35">
      <c r="A4200" s="51"/>
      <c r="B4200" s="2"/>
      <c r="D4200" s="52"/>
      <c r="E4200" s="4"/>
    </row>
    <row r="4201" spans="1:5" x14ac:dyDescent="0.35">
      <c r="A4201" s="51"/>
      <c r="B4201" s="2"/>
      <c r="D4201" s="52"/>
      <c r="E4201" s="4"/>
    </row>
    <row r="4202" spans="1:5" x14ac:dyDescent="0.35">
      <c r="A4202" s="51"/>
      <c r="B4202" s="2"/>
      <c r="D4202" s="52"/>
      <c r="E4202" s="4"/>
    </row>
    <row r="4203" spans="1:5" x14ac:dyDescent="0.35">
      <c r="A4203" s="51"/>
      <c r="B4203" s="2"/>
      <c r="D4203" s="52"/>
      <c r="E4203" s="4"/>
    </row>
    <row r="4204" spans="1:5" x14ac:dyDescent="0.35">
      <c r="A4204" s="51"/>
      <c r="B4204" s="2"/>
      <c r="D4204" s="52"/>
      <c r="E4204" s="4"/>
    </row>
    <row r="4205" spans="1:5" x14ac:dyDescent="0.35">
      <c r="A4205" s="51"/>
      <c r="B4205" s="2"/>
      <c r="D4205" s="52"/>
      <c r="E4205" s="4"/>
    </row>
    <row r="4206" spans="1:5" x14ac:dyDescent="0.35">
      <c r="A4206" s="51"/>
      <c r="B4206" s="2"/>
      <c r="D4206" s="52"/>
      <c r="E4206" s="4"/>
    </row>
    <row r="4207" spans="1:5" x14ac:dyDescent="0.35">
      <c r="A4207" s="51"/>
      <c r="B4207" s="2"/>
      <c r="D4207" s="52"/>
      <c r="E4207" s="4"/>
    </row>
    <row r="4208" spans="1:5" x14ac:dyDescent="0.35">
      <c r="A4208" s="51"/>
      <c r="B4208" s="2"/>
      <c r="D4208" s="52"/>
      <c r="E4208" s="4"/>
    </row>
    <row r="4209" spans="1:5" x14ac:dyDescent="0.35">
      <c r="A4209" s="51"/>
      <c r="B4209" s="2"/>
      <c r="D4209" s="52"/>
      <c r="E4209" s="4"/>
    </row>
    <row r="4210" spans="1:5" x14ac:dyDescent="0.35">
      <c r="A4210" s="51"/>
      <c r="B4210" s="2"/>
      <c r="D4210" s="52"/>
      <c r="E4210" s="4"/>
    </row>
    <row r="4211" spans="1:5" x14ac:dyDescent="0.35">
      <c r="A4211" s="51"/>
      <c r="B4211" s="2"/>
      <c r="D4211" s="52"/>
      <c r="E4211" s="4"/>
    </row>
    <row r="4212" spans="1:5" x14ac:dyDescent="0.35">
      <c r="A4212" s="51"/>
      <c r="B4212" s="2"/>
      <c r="D4212" s="52"/>
      <c r="E4212" s="4"/>
    </row>
    <row r="4213" spans="1:5" x14ac:dyDescent="0.35">
      <c r="A4213" s="51"/>
      <c r="B4213" s="2"/>
      <c r="D4213" s="52"/>
      <c r="E4213" s="4"/>
    </row>
    <row r="4214" spans="1:5" x14ac:dyDescent="0.35">
      <c r="A4214" s="51"/>
      <c r="B4214" s="2"/>
      <c r="D4214" s="52"/>
      <c r="E4214" s="4"/>
    </row>
    <row r="4215" spans="1:5" x14ac:dyDescent="0.35">
      <c r="A4215" s="51"/>
      <c r="B4215" s="2"/>
      <c r="D4215" s="52"/>
      <c r="E4215" s="4"/>
    </row>
    <row r="4216" spans="1:5" x14ac:dyDescent="0.35">
      <c r="A4216" s="51"/>
      <c r="B4216" s="2"/>
      <c r="D4216" s="52"/>
      <c r="E4216" s="4"/>
    </row>
    <row r="4217" spans="1:5" x14ac:dyDescent="0.35">
      <c r="A4217" s="51"/>
      <c r="B4217" s="2"/>
      <c r="D4217" s="52"/>
      <c r="E4217" s="4"/>
    </row>
    <row r="4218" spans="1:5" x14ac:dyDescent="0.35">
      <c r="A4218" s="51"/>
      <c r="B4218" s="2"/>
      <c r="D4218" s="52"/>
      <c r="E4218" s="4"/>
    </row>
    <row r="4219" spans="1:5" x14ac:dyDescent="0.35">
      <c r="A4219" s="51"/>
      <c r="B4219" s="2"/>
      <c r="D4219" s="52"/>
      <c r="E4219" s="4"/>
    </row>
    <row r="4220" spans="1:5" x14ac:dyDescent="0.35">
      <c r="A4220" s="51"/>
      <c r="B4220" s="2"/>
      <c r="D4220" s="52"/>
      <c r="E4220" s="4"/>
    </row>
    <row r="4221" spans="1:5" x14ac:dyDescent="0.35">
      <c r="A4221" s="51"/>
      <c r="B4221" s="2"/>
      <c r="D4221" s="52"/>
      <c r="E4221" s="4"/>
    </row>
    <row r="4222" spans="1:5" x14ac:dyDescent="0.35">
      <c r="A4222" s="51"/>
      <c r="B4222" s="2"/>
      <c r="D4222" s="52"/>
      <c r="E4222" s="4"/>
    </row>
    <row r="4223" spans="1:5" x14ac:dyDescent="0.35">
      <c r="A4223" s="51"/>
      <c r="B4223" s="2"/>
      <c r="D4223" s="52"/>
      <c r="E4223" s="4"/>
    </row>
    <row r="4224" spans="1:5" x14ac:dyDescent="0.35">
      <c r="A4224" s="51"/>
      <c r="B4224" s="2"/>
      <c r="D4224" s="52"/>
      <c r="E4224" s="4"/>
    </row>
    <row r="4225" spans="1:5" x14ac:dyDescent="0.35">
      <c r="A4225" s="51"/>
      <c r="B4225" s="2"/>
      <c r="D4225" s="52"/>
      <c r="E4225" s="4"/>
    </row>
    <row r="4226" spans="1:5" x14ac:dyDescent="0.35">
      <c r="A4226" s="51"/>
      <c r="B4226" s="2"/>
      <c r="D4226" s="52"/>
      <c r="E4226" s="4"/>
    </row>
    <row r="4227" spans="1:5" x14ac:dyDescent="0.35">
      <c r="A4227" s="51"/>
      <c r="B4227" s="2"/>
      <c r="D4227" s="52"/>
      <c r="E4227" s="4"/>
    </row>
    <row r="4228" spans="1:5" x14ac:dyDescent="0.35">
      <c r="A4228" s="51"/>
      <c r="B4228" s="2"/>
      <c r="D4228" s="52"/>
      <c r="E4228" s="4"/>
    </row>
    <row r="4229" spans="1:5" x14ac:dyDescent="0.35">
      <c r="A4229" s="51"/>
      <c r="B4229" s="2"/>
      <c r="D4229" s="52"/>
      <c r="E4229" s="4"/>
    </row>
    <row r="4230" spans="1:5" x14ac:dyDescent="0.35">
      <c r="A4230" s="51"/>
      <c r="B4230" s="2"/>
      <c r="D4230" s="52"/>
      <c r="E4230" s="4"/>
    </row>
    <row r="4231" spans="1:5" x14ac:dyDescent="0.35">
      <c r="A4231" s="51"/>
      <c r="B4231" s="2"/>
      <c r="D4231" s="52"/>
      <c r="E4231" s="4"/>
    </row>
    <row r="4232" spans="1:5" x14ac:dyDescent="0.35">
      <c r="A4232" s="51"/>
      <c r="B4232" s="2"/>
      <c r="D4232" s="52"/>
      <c r="E4232" s="4"/>
    </row>
    <row r="4233" spans="1:5" x14ac:dyDescent="0.35">
      <c r="A4233" s="51"/>
      <c r="B4233" s="2"/>
      <c r="D4233" s="52"/>
      <c r="E4233" s="4"/>
    </row>
    <row r="4234" spans="1:5" x14ac:dyDescent="0.35">
      <c r="A4234" s="51"/>
      <c r="B4234" s="2"/>
      <c r="D4234" s="52"/>
      <c r="E4234" s="4"/>
    </row>
    <row r="4235" spans="1:5" x14ac:dyDescent="0.35">
      <c r="A4235" s="51"/>
      <c r="B4235" s="2"/>
      <c r="D4235" s="52"/>
      <c r="E4235" s="4"/>
    </row>
    <row r="4236" spans="1:5" x14ac:dyDescent="0.35">
      <c r="A4236" s="51"/>
      <c r="B4236" s="2"/>
      <c r="D4236" s="52"/>
      <c r="E4236" s="4"/>
    </row>
    <row r="4237" spans="1:5" x14ac:dyDescent="0.35">
      <c r="A4237" s="51"/>
      <c r="B4237" s="2"/>
      <c r="D4237" s="52"/>
      <c r="E4237" s="4"/>
    </row>
    <row r="4238" spans="1:5" x14ac:dyDescent="0.35">
      <c r="A4238" s="51"/>
      <c r="B4238" s="2"/>
      <c r="D4238" s="52"/>
      <c r="E4238" s="4"/>
    </row>
    <row r="4239" spans="1:5" x14ac:dyDescent="0.35">
      <c r="A4239" s="51"/>
      <c r="B4239" s="2"/>
      <c r="D4239" s="52"/>
      <c r="E4239" s="4"/>
    </row>
    <row r="4240" spans="1:5" x14ac:dyDescent="0.35">
      <c r="A4240" s="51"/>
      <c r="B4240" s="2"/>
      <c r="D4240" s="52"/>
      <c r="E4240" s="4"/>
    </row>
    <row r="4241" spans="1:5" x14ac:dyDescent="0.35">
      <c r="A4241" s="51"/>
      <c r="B4241" s="2"/>
      <c r="D4241" s="52"/>
      <c r="E4241" s="4"/>
    </row>
    <row r="4242" spans="1:5" x14ac:dyDescent="0.35">
      <c r="A4242" s="51"/>
      <c r="B4242" s="2"/>
      <c r="D4242" s="52"/>
      <c r="E4242" s="4"/>
    </row>
    <row r="4243" spans="1:5" x14ac:dyDescent="0.35">
      <c r="A4243" s="51"/>
      <c r="B4243" s="2"/>
      <c r="D4243" s="52"/>
      <c r="E4243" s="4"/>
    </row>
    <row r="4244" spans="1:5" x14ac:dyDescent="0.35">
      <c r="A4244" s="51"/>
      <c r="B4244" s="2"/>
      <c r="D4244" s="52"/>
      <c r="E4244" s="4"/>
    </row>
    <row r="4245" spans="1:5" x14ac:dyDescent="0.35">
      <c r="A4245" s="51"/>
      <c r="B4245" s="2"/>
      <c r="D4245" s="52"/>
      <c r="E4245" s="4"/>
    </row>
    <row r="4246" spans="1:5" x14ac:dyDescent="0.35">
      <c r="A4246" s="51"/>
      <c r="B4246" s="2"/>
      <c r="D4246" s="52"/>
      <c r="E4246" s="4"/>
    </row>
    <row r="4247" spans="1:5" x14ac:dyDescent="0.35">
      <c r="A4247" s="51"/>
      <c r="B4247" s="2"/>
      <c r="D4247" s="52"/>
      <c r="E4247" s="4"/>
    </row>
    <row r="4248" spans="1:5" x14ac:dyDescent="0.35">
      <c r="A4248" s="51"/>
      <c r="B4248" s="2"/>
      <c r="D4248" s="52"/>
      <c r="E4248" s="4"/>
    </row>
    <row r="4249" spans="1:5" x14ac:dyDescent="0.35">
      <c r="A4249" s="51"/>
      <c r="B4249" s="2"/>
      <c r="D4249" s="52"/>
      <c r="E4249" s="4"/>
    </row>
    <row r="4250" spans="1:5" x14ac:dyDescent="0.35">
      <c r="A4250" s="51"/>
      <c r="B4250" s="2"/>
      <c r="D4250" s="52"/>
      <c r="E4250" s="4"/>
    </row>
    <row r="4251" spans="1:5" x14ac:dyDescent="0.35">
      <c r="A4251" s="51"/>
      <c r="B4251" s="2"/>
      <c r="D4251" s="52"/>
      <c r="E4251" s="4"/>
    </row>
    <row r="4252" spans="1:5" x14ac:dyDescent="0.35">
      <c r="A4252" s="51"/>
      <c r="B4252" s="2"/>
      <c r="D4252" s="52"/>
      <c r="E4252" s="4"/>
    </row>
    <row r="4253" spans="1:5" x14ac:dyDescent="0.35">
      <c r="A4253" s="51"/>
      <c r="B4253" s="2"/>
      <c r="D4253" s="52"/>
      <c r="E4253" s="4"/>
    </row>
    <row r="4254" spans="1:5" x14ac:dyDescent="0.35">
      <c r="A4254" s="51"/>
      <c r="B4254" s="2"/>
      <c r="D4254" s="52"/>
      <c r="E4254" s="4"/>
    </row>
    <row r="4255" spans="1:5" x14ac:dyDescent="0.35">
      <c r="A4255" s="51"/>
      <c r="B4255" s="2"/>
      <c r="D4255" s="52"/>
      <c r="E4255" s="4"/>
    </row>
    <row r="4256" spans="1:5" x14ac:dyDescent="0.35">
      <c r="A4256" s="51"/>
      <c r="B4256" s="2"/>
      <c r="D4256" s="52"/>
      <c r="E4256" s="4"/>
    </row>
    <row r="4257" spans="1:5" x14ac:dyDescent="0.35">
      <c r="A4257" s="51"/>
      <c r="B4257" s="2"/>
      <c r="D4257" s="52"/>
      <c r="E4257" s="4"/>
    </row>
    <row r="4258" spans="1:5" x14ac:dyDescent="0.35">
      <c r="A4258" s="51"/>
      <c r="B4258" s="2"/>
      <c r="D4258" s="52"/>
      <c r="E4258" s="4"/>
    </row>
    <row r="4259" spans="1:5" x14ac:dyDescent="0.35">
      <c r="A4259" s="51"/>
      <c r="B4259" s="2"/>
      <c r="D4259" s="52"/>
      <c r="E4259" s="4"/>
    </row>
    <row r="4260" spans="1:5" x14ac:dyDescent="0.35">
      <c r="A4260" s="51"/>
      <c r="B4260" s="2"/>
      <c r="D4260" s="52"/>
      <c r="E4260" s="4"/>
    </row>
    <row r="4261" spans="1:5" x14ac:dyDescent="0.35">
      <c r="A4261" s="51"/>
      <c r="B4261" s="2"/>
      <c r="D4261" s="52"/>
      <c r="E4261" s="4"/>
    </row>
    <row r="4262" spans="1:5" x14ac:dyDescent="0.35">
      <c r="A4262" s="51"/>
      <c r="B4262" s="2"/>
      <c r="D4262" s="52"/>
      <c r="E4262" s="4"/>
    </row>
    <row r="4263" spans="1:5" x14ac:dyDescent="0.35">
      <c r="A4263" s="51"/>
      <c r="B4263" s="2"/>
      <c r="D4263" s="52"/>
      <c r="E4263" s="4"/>
    </row>
    <row r="4264" spans="1:5" x14ac:dyDescent="0.35">
      <c r="A4264" s="51"/>
      <c r="B4264" s="2"/>
      <c r="D4264" s="52"/>
      <c r="E4264" s="4"/>
    </row>
    <row r="4265" spans="1:5" x14ac:dyDescent="0.35">
      <c r="A4265" s="51"/>
      <c r="B4265" s="2"/>
      <c r="D4265" s="52"/>
      <c r="E4265" s="4"/>
    </row>
    <row r="4266" spans="1:5" x14ac:dyDescent="0.35">
      <c r="A4266" s="51"/>
      <c r="B4266" s="2"/>
      <c r="D4266" s="52"/>
      <c r="E4266" s="4"/>
    </row>
    <row r="4267" spans="1:5" x14ac:dyDescent="0.35">
      <c r="A4267" s="51"/>
      <c r="B4267" s="2"/>
      <c r="D4267" s="52"/>
      <c r="E4267" s="4"/>
    </row>
    <row r="4268" spans="1:5" x14ac:dyDescent="0.35">
      <c r="A4268" s="51"/>
      <c r="B4268" s="2"/>
      <c r="D4268" s="52"/>
      <c r="E4268" s="4"/>
    </row>
    <row r="4269" spans="1:5" x14ac:dyDescent="0.35">
      <c r="A4269" s="51"/>
      <c r="B4269" s="2"/>
      <c r="D4269" s="52"/>
      <c r="E4269" s="4"/>
    </row>
    <row r="4270" spans="1:5" x14ac:dyDescent="0.35">
      <c r="A4270" s="51"/>
      <c r="B4270" s="2"/>
      <c r="D4270" s="52"/>
      <c r="E4270" s="4"/>
    </row>
    <row r="4271" spans="1:5" x14ac:dyDescent="0.35">
      <c r="A4271" s="51"/>
      <c r="B4271" s="2"/>
      <c r="D4271" s="52"/>
      <c r="E4271" s="4"/>
    </row>
    <row r="4272" spans="1:5" x14ac:dyDescent="0.35">
      <c r="A4272" s="51"/>
      <c r="B4272" s="2"/>
      <c r="D4272" s="52"/>
      <c r="E4272" s="4"/>
    </row>
    <row r="4273" spans="1:5" x14ac:dyDescent="0.35">
      <c r="A4273" s="51"/>
      <c r="B4273" s="2"/>
      <c r="D4273" s="52"/>
      <c r="E4273" s="4"/>
    </row>
    <row r="4274" spans="1:5" x14ac:dyDescent="0.35">
      <c r="A4274" s="51"/>
      <c r="B4274" s="2"/>
      <c r="D4274" s="52"/>
      <c r="E4274" s="4"/>
    </row>
    <row r="4275" spans="1:5" x14ac:dyDescent="0.35">
      <c r="A4275" s="51"/>
      <c r="B4275" s="2"/>
      <c r="D4275" s="52"/>
      <c r="E4275" s="4"/>
    </row>
    <row r="4276" spans="1:5" x14ac:dyDescent="0.35">
      <c r="A4276" s="51"/>
      <c r="B4276" s="2"/>
      <c r="D4276" s="52"/>
      <c r="E4276" s="4"/>
    </row>
    <row r="4277" spans="1:5" x14ac:dyDescent="0.35">
      <c r="A4277" s="51"/>
      <c r="B4277" s="2"/>
      <c r="D4277" s="52"/>
      <c r="E4277" s="4"/>
    </row>
    <row r="4278" spans="1:5" x14ac:dyDescent="0.35">
      <c r="A4278" s="51"/>
      <c r="B4278" s="2"/>
      <c r="D4278" s="52"/>
      <c r="E4278" s="4"/>
    </row>
    <row r="4279" spans="1:5" x14ac:dyDescent="0.35">
      <c r="A4279" s="51"/>
      <c r="B4279" s="2"/>
      <c r="D4279" s="52"/>
      <c r="E4279" s="4"/>
    </row>
    <row r="4280" spans="1:5" x14ac:dyDescent="0.35">
      <c r="A4280" s="51"/>
      <c r="B4280" s="2"/>
      <c r="D4280" s="52"/>
      <c r="E4280" s="4"/>
    </row>
    <row r="4281" spans="1:5" x14ac:dyDescent="0.35">
      <c r="A4281" s="51"/>
      <c r="B4281" s="2"/>
      <c r="D4281" s="52"/>
      <c r="E4281" s="4"/>
    </row>
    <row r="4282" spans="1:5" x14ac:dyDescent="0.35">
      <c r="A4282" s="51"/>
      <c r="B4282" s="2"/>
      <c r="D4282" s="52"/>
      <c r="E4282" s="4"/>
    </row>
    <row r="4283" spans="1:5" x14ac:dyDescent="0.35">
      <c r="A4283" s="51"/>
      <c r="B4283" s="2"/>
      <c r="D4283" s="52"/>
      <c r="E4283" s="4"/>
    </row>
    <row r="4284" spans="1:5" x14ac:dyDescent="0.35">
      <c r="A4284" s="51"/>
      <c r="B4284" s="2"/>
      <c r="D4284" s="52"/>
      <c r="E4284" s="4"/>
    </row>
    <row r="4285" spans="1:5" x14ac:dyDescent="0.35">
      <c r="A4285" s="51"/>
      <c r="B4285" s="2"/>
      <c r="D4285" s="52"/>
      <c r="E4285" s="4"/>
    </row>
    <row r="4286" spans="1:5" x14ac:dyDescent="0.35">
      <c r="A4286" s="51"/>
      <c r="B4286" s="2"/>
      <c r="D4286" s="52"/>
      <c r="E4286" s="4"/>
    </row>
    <row r="4287" spans="1:5" x14ac:dyDescent="0.35">
      <c r="A4287" s="51"/>
      <c r="B4287" s="2"/>
      <c r="D4287" s="52"/>
      <c r="E4287" s="4"/>
    </row>
    <row r="4288" spans="1:5" x14ac:dyDescent="0.35">
      <c r="A4288" s="51"/>
      <c r="B4288" s="2"/>
      <c r="D4288" s="52"/>
      <c r="E4288" s="4"/>
    </row>
    <row r="4289" spans="1:5" x14ac:dyDescent="0.35">
      <c r="A4289" s="51"/>
      <c r="B4289" s="2"/>
      <c r="D4289" s="52"/>
      <c r="E4289" s="4"/>
    </row>
    <row r="4290" spans="1:5" x14ac:dyDescent="0.35">
      <c r="A4290" s="51"/>
      <c r="B4290" s="2"/>
      <c r="D4290" s="52"/>
      <c r="E4290" s="4"/>
    </row>
    <row r="4291" spans="1:5" x14ac:dyDescent="0.35">
      <c r="A4291" s="51"/>
      <c r="B4291" s="2"/>
      <c r="D4291" s="52"/>
      <c r="E4291" s="4"/>
    </row>
    <row r="4292" spans="1:5" x14ac:dyDescent="0.35">
      <c r="A4292" s="51"/>
      <c r="B4292" s="2"/>
      <c r="D4292" s="52"/>
      <c r="E4292" s="4"/>
    </row>
    <row r="4293" spans="1:5" x14ac:dyDescent="0.35">
      <c r="A4293" s="51"/>
      <c r="B4293" s="2"/>
      <c r="D4293" s="52"/>
      <c r="E4293" s="4"/>
    </row>
    <row r="4294" spans="1:5" x14ac:dyDescent="0.35">
      <c r="A4294" s="51"/>
      <c r="B4294" s="2"/>
      <c r="D4294" s="52"/>
      <c r="E4294" s="4"/>
    </row>
    <row r="4295" spans="1:5" x14ac:dyDescent="0.35">
      <c r="A4295" s="51"/>
      <c r="B4295" s="2"/>
      <c r="D4295" s="52"/>
      <c r="E4295" s="4"/>
    </row>
    <row r="4296" spans="1:5" x14ac:dyDescent="0.35">
      <c r="A4296" s="51"/>
      <c r="B4296" s="2"/>
      <c r="D4296" s="52"/>
      <c r="E4296" s="4"/>
    </row>
    <row r="4297" spans="1:5" x14ac:dyDescent="0.35">
      <c r="A4297" s="51"/>
      <c r="B4297" s="2"/>
      <c r="D4297" s="52"/>
      <c r="E4297" s="4"/>
    </row>
    <row r="4298" spans="1:5" x14ac:dyDescent="0.35">
      <c r="A4298" s="51"/>
      <c r="B4298" s="2"/>
      <c r="D4298" s="52"/>
      <c r="E4298" s="4"/>
    </row>
    <row r="4299" spans="1:5" x14ac:dyDescent="0.35">
      <c r="A4299" s="51"/>
      <c r="B4299" s="2"/>
      <c r="D4299" s="52"/>
      <c r="E4299" s="4"/>
    </row>
    <row r="4300" spans="1:5" x14ac:dyDescent="0.35">
      <c r="A4300" s="51"/>
      <c r="B4300" s="2"/>
      <c r="D4300" s="52"/>
      <c r="E4300" s="4"/>
    </row>
    <row r="4301" spans="1:5" x14ac:dyDescent="0.35">
      <c r="A4301" s="51"/>
      <c r="B4301" s="2"/>
      <c r="D4301" s="52"/>
      <c r="E4301" s="4"/>
    </row>
    <row r="4302" spans="1:5" x14ac:dyDescent="0.35">
      <c r="A4302" s="51"/>
      <c r="B4302" s="2"/>
      <c r="D4302" s="52"/>
      <c r="E4302" s="4"/>
    </row>
    <row r="4303" spans="1:5" x14ac:dyDescent="0.35">
      <c r="A4303" s="51"/>
      <c r="B4303" s="2"/>
      <c r="D4303" s="52"/>
      <c r="E4303" s="4"/>
    </row>
    <row r="4304" spans="1:5" x14ac:dyDescent="0.35">
      <c r="A4304" s="51"/>
      <c r="B4304" s="2"/>
      <c r="D4304" s="52"/>
      <c r="E4304" s="4"/>
    </row>
    <row r="4305" spans="1:5" x14ac:dyDescent="0.35">
      <c r="A4305" s="51"/>
      <c r="B4305" s="2"/>
      <c r="D4305" s="52"/>
      <c r="E4305" s="4"/>
    </row>
    <row r="4306" spans="1:5" x14ac:dyDescent="0.35">
      <c r="A4306" s="51"/>
      <c r="B4306" s="2"/>
      <c r="D4306" s="52"/>
      <c r="E4306" s="4"/>
    </row>
    <row r="4307" spans="1:5" x14ac:dyDescent="0.35">
      <c r="A4307" s="51"/>
      <c r="B4307" s="2"/>
      <c r="D4307" s="52"/>
      <c r="E4307" s="4"/>
    </row>
    <row r="4308" spans="1:5" x14ac:dyDescent="0.35">
      <c r="A4308" s="51"/>
      <c r="B4308" s="2"/>
      <c r="D4308" s="52"/>
      <c r="E4308" s="4"/>
    </row>
    <row r="4309" spans="1:5" x14ac:dyDescent="0.35">
      <c r="A4309" s="51"/>
      <c r="B4309" s="2"/>
      <c r="D4309" s="52"/>
      <c r="E4309" s="4"/>
    </row>
    <row r="4310" spans="1:5" x14ac:dyDescent="0.35">
      <c r="A4310" s="51"/>
      <c r="B4310" s="2"/>
      <c r="D4310" s="52"/>
      <c r="E4310" s="4"/>
    </row>
    <row r="4311" spans="1:5" x14ac:dyDescent="0.35">
      <c r="A4311" s="51"/>
      <c r="B4311" s="2"/>
      <c r="D4311" s="52"/>
      <c r="E4311" s="4"/>
    </row>
    <row r="4312" spans="1:5" x14ac:dyDescent="0.35">
      <c r="A4312" s="51"/>
      <c r="B4312" s="2"/>
      <c r="D4312" s="52"/>
      <c r="E4312" s="4"/>
    </row>
    <row r="4313" spans="1:5" x14ac:dyDescent="0.35">
      <c r="A4313" s="51"/>
      <c r="B4313" s="2"/>
      <c r="D4313" s="52"/>
      <c r="E4313" s="4"/>
    </row>
    <row r="4314" spans="1:5" x14ac:dyDescent="0.35">
      <c r="A4314" s="51"/>
      <c r="B4314" s="2"/>
      <c r="D4314" s="52"/>
      <c r="E4314" s="4"/>
    </row>
    <row r="4315" spans="1:5" x14ac:dyDescent="0.35">
      <c r="A4315" s="51"/>
      <c r="B4315" s="2"/>
      <c r="D4315" s="52"/>
      <c r="E4315" s="4"/>
    </row>
    <row r="4316" spans="1:5" x14ac:dyDescent="0.35">
      <c r="A4316" s="51"/>
      <c r="B4316" s="2"/>
      <c r="D4316" s="52"/>
      <c r="E4316" s="4"/>
    </row>
    <row r="4317" spans="1:5" x14ac:dyDescent="0.35">
      <c r="A4317" s="51"/>
      <c r="B4317" s="2"/>
      <c r="D4317" s="52"/>
      <c r="E4317" s="4"/>
    </row>
    <row r="4318" spans="1:5" x14ac:dyDescent="0.35">
      <c r="A4318" s="51"/>
      <c r="B4318" s="2"/>
      <c r="D4318" s="52"/>
      <c r="E4318" s="4"/>
    </row>
    <row r="4319" spans="1:5" x14ac:dyDescent="0.35">
      <c r="A4319" s="51"/>
      <c r="B4319" s="2"/>
      <c r="D4319" s="52"/>
      <c r="E4319" s="4"/>
    </row>
    <row r="4320" spans="1:5" x14ac:dyDescent="0.35">
      <c r="A4320" s="51"/>
      <c r="B4320" s="2"/>
      <c r="D4320" s="52"/>
      <c r="E4320" s="4"/>
    </row>
    <row r="4321" spans="1:5" x14ac:dyDescent="0.35">
      <c r="A4321" s="51"/>
      <c r="B4321" s="2"/>
      <c r="D4321" s="52"/>
      <c r="E4321" s="4"/>
    </row>
    <row r="4322" spans="1:5" x14ac:dyDescent="0.35">
      <c r="A4322" s="51"/>
      <c r="B4322" s="2"/>
      <c r="D4322" s="52"/>
      <c r="E4322" s="4"/>
    </row>
    <row r="4323" spans="1:5" x14ac:dyDescent="0.35">
      <c r="A4323" s="51"/>
      <c r="B4323" s="2"/>
      <c r="D4323" s="52"/>
      <c r="E4323" s="4"/>
    </row>
    <row r="4324" spans="1:5" x14ac:dyDescent="0.35">
      <c r="A4324" s="51"/>
      <c r="B4324" s="2"/>
      <c r="D4324" s="52"/>
      <c r="E4324" s="4"/>
    </row>
    <row r="4325" spans="1:5" x14ac:dyDescent="0.35">
      <c r="A4325" s="51"/>
      <c r="B4325" s="2"/>
      <c r="D4325" s="52"/>
      <c r="E4325" s="4"/>
    </row>
    <row r="4326" spans="1:5" x14ac:dyDescent="0.35">
      <c r="A4326" s="51"/>
      <c r="B4326" s="2"/>
      <c r="D4326" s="52"/>
      <c r="E4326" s="4"/>
    </row>
    <row r="4327" spans="1:5" x14ac:dyDescent="0.35">
      <c r="A4327" s="51"/>
      <c r="B4327" s="2"/>
      <c r="D4327" s="52"/>
      <c r="E4327" s="4"/>
    </row>
    <row r="4328" spans="1:5" x14ac:dyDescent="0.35">
      <c r="A4328" s="51"/>
      <c r="B4328" s="2"/>
      <c r="D4328" s="52"/>
      <c r="E4328" s="4"/>
    </row>
    <row r="4329" spans="1:5" x14ac:dyDescent="0.35">
      <c r="A4329" s="51"/>
      <c r="B4329" s="2"/>
      <c r="D4329" s="52"/>
      <c r="E4329" s="4"/>
    </row>
    <row r="4330" spans="1:5" x14ac:dyDescent="0.35">
      <c r="A4330" s="51"/>
      <c r="B4330" s="2"/>
      <c r="D4330" s="52"/>
      <c r="E4330" s="4"/>
    </row>
    <row r="4331" spans="1:5" x14ac:dyDescent="0.35">
      <c r="A4331" s="51"/>
      <c r="B4331" s="2"/>
      <c r="D4331" s="52"/>
      <c r="E4331" s="4"/>
    </row>
    <row r="4332" spans="1:5" x14ac:dyDescent="0.35">
      <c r="A4332" s="51"/>
      <c r="B4332" s="2"/>
      <c r="D4332" s="52"/>
      <c r="E4332" s="4"/>
    </row>
    <row r="4333" spans="1:5" x14ac:dyDescent="0.35">
      <c r="A4333" s="51"/>
      <c r="B4333" s="2"/>
      <c r="D4333" s="52"/>
      <c r="E4333" s="4"/>
    </row>
    <row r="4334" spans="1:5" x14ac:dyDescent="0.35">
      <c r="A4334" s="51"/>
      <c r="B4334" s="2"/>
      <c r="D4334" s="52"/>
      <c r="E4334" s="4"/>
    </row>
    <row r="4335" spans="1:5" x14ac:dyDescent="0.35">
      <c r="A4335" s="51"/>
      <c r="B4335" s="2"/>
      <c r="D4335" s="52"/>
      <c r="E4335" s="4"/>
    </row>
    <row r="4336" spans="1:5" x14ac:dyDescent="0.35">
      <c r="A4336" s="51"/>
      <c r="B4336" s="2"/>
      <c r="D4336" s="52"/>
      <c r="E4336" s="4"/>
    </row>
    <row r="4337" spans="1:5" x14ac:dyDescent="0.35">
      <c r="A4337" s="51"/>
      <c r="B4337" s="2"/>
      <c r="D4337" s="52"/>
      <c r="E4337" s="4"/>
    </row>
    <row r="4338" spans="1:5" x14ac:dyDescent="0.35">
      <c r="A4338" s="51"/>
      <c r="B4338" s="2"/>
      <c r="D4338" s="52"/>
      <c r="E4338" s="4"/>
    </row>
    <row r="4339" spans="1:5" x14ac:dyDescent="0.35">
      <c r="A4339" s="51"/>
      <c r="B4339" s="2"/>
      <c r="D4339" s="52"/>
      <c r="E4339" s="4"/>
    </row>
    <row r="4340" spans="1:5" x14ac:dyDescent="0.35">
      <c r="A4340" s="51"/>
      <c r="B4340" s="2"/>
      <c r="D4340" s="52"/>
      <c r="E4340" s="4"/>
    </row>
    <row r="4341" spans="1:5" x14ac:dyDescent="0.35">
      <c r="A4341" s="51"/>
      <c r="B4341" s="2"/>
      <c r="D4341" s="52"/>
      <c r="E4341" s="4"/>
    </row>
    <row r="4342" spans="1:5" x14ac:dyDescent="0.35">
      <c r="A4342" s="51"/>
      <c r="B4342" s="2"/>
      <c r="D4342" s="52"/>
      <c r="E4342" s="4"/>
    </row>
    <row r="4343" spans="1:5" x14ac:dyDescent="0.35">
      <c r="A4343" s="51"/>
      <c r="B4343" s="2"/>
      <c r="D4343" s="52"/>
      <c r="E4343" s="4"/>
    </row>
    <row r="4344" spans="1:5" x14ac:dyDescent="0.35">
      <c r="A4344" s="51"/>
      <c r="B4344" s="2"/>
      <c r="D4344" s="52"/>
      <c r="E4344" s="4"/>
    </row>
    <row r="4345" spans="1:5" x14ac:dyDescent="0.35">
      <c r="A4345" s="51"/>
      <c r="B4345" s="2"/>
      <c r="D4345" s="52"/>
      <c r="E4345" s="4"/>
    </row>
    <row r="4346" spans="1:5" x14ac:dyDescent="0.35">
      <c r="A4346" s="51"/>
      <c r="B4346" s="2"/>
      <c r="D4346" s="52"/>
      <c r="E4346" s="4"/>
    </row>
    <row r="4347" spans="1:5" x14ac:dyDescent="0.35">
      <c r="A4347" s="51"/>
      <c r="B4347" s="2"/>
      <c r="D4347" s="52"/>
      <c r="E4347" s="4"/>
    </row>
    <row r="4348" spans="1:5" x14ac:dyDescent="0.35">
      <c r="A4348" s="51"/>
      <c r="B4348" s="2"/>
      <c r="D4348" s="52"/>
      <c r="E4348" s="4"/>
    </row>
    <row r="4349" spans="1:5" x14ac:dyDescent="0.35">
      <c r="A4349" s="51"/>
      <c r="B4349" s="2"/>
      <c r="D4349" s="52"/>
      <c r="E4349" s="4"/>
    </row>
    <row r="4350" spans="1:5" x14ac:dyDescent="0.35">
      <c r="A4350" s="51"/>
      <c r="B4350" s="2"/>
      <c r="D4350" s="52"/>
      <c r="E4350" s="4"/>
    </row>
    <row r="4351" spans="1:5" x14ac:dyDescent="0.35">
      <c r="A4351" s="51"/>
      <c r="B4351" s="2"/>
      <c r="D4351" s="52"/>
      <c r="E4351" s="4"/>
    </row>
    <row r="4352" spans="1:5" x14ac:dyDescent="0.35">
      <c r="A4352" s="51"/>
      <c r="B4352" s="2"/>
      <c r="D4352" s="52"/>
      <c r="E4352" s="4"/>
    </row>
    <row r="4353" spans="1:5" x14ac:dyDescent="0.35">
      <c r="A4353" s="51"/>
      <c r="B4353" s="2"/>
      <c r="D4353" s="52"/>
      <c r="E4353" s="4"/>
    </row>
    <row r="4354" spans="1:5" x14ac:dyDescent="0.35">
      <c r="A4354" s="51"/>
      <c r="B4354" s="2"/>
      <c r="D4354" s="52"/>
      <c r="E4354" s="4"/>
    </row>
    <row r="4355" spans="1:5" x14ac:dyDescent="0.35">
      <c r="A4355" s="51"/>
      <c r="B4355" s="2"/>
      <c r="D4355" s="52"/>
      <c r="E4355" s="4"/>
    </row>
    <row r="4356" spans="1:5" x14ac:dyDescent="0.35">
      <c r="A4356" s="51"/>
      <c r="B4356" s="2"/>
      <c r="D4356" s="52"/>
      <c r="E4356" s="4"/>
    </row>
    <row r="4357" spans="1:5" x14ac:dyDescent="0.35">
      <c r="A4357" s="51"/>
      <c r="B4357" s="2"/>
      <c r="D4357" s="52"/>
      <c r="E4357" s="4"/>
    </row>
    <row r="4358" spans="1:5" x14ac:dyDescent="0.35">
      <c r="A4358" s="51"/>
      <c r="B4358" s="2"/>
      <c r="D4358" s="52"/>
      <c r="E4358" s="4"/>
    </row>
    <row r="4359" spans="1:5" x14ac:dyDescent="0.35">
      <c r="A4359" s="51"/>
      <c r="B4359" s="2"/>
      <c r="D4359" s="52"/>
      <c r="E4359" s="4"/>
    </row>
    <row r="4360" spans="1:5" x14ac:dyDescent="0.35">
      <c r="A4360" s="51"/>
      <c r="B4360" s="2"/>
      <c r="D4360" s="52"/>
      <c r="E4360" s="4"/>
    </row>
    <row r="4361" spans="1:5" x14ac:dyDescent="0.35">
      <c r="A4361" s="51"/>
      <c r="B4361" s="2"/>
      <c r="D4361" s="52"/>
      <c r="E4361" s="4"/>
    </row>
    <row r="4362" spans="1:5" x14ac:dyDescent="0.35">
      <c r="A4362" s="51"/>
      <c r="B4362" s="2"/>
      <c r="D4362" s="52"/>
      <c r="E4362" s="4"/>
    </row>
    <row r="4363" spans="1:5" x14ac:dyDescent="0.35">
      <c r="A4363" s="51"/>
      <c r="B4363" s="2"/>
      <c r="D4363" s="52"/>
      <c r="E4363" s="4"/>
    </row>
    <row r="4364" spans="1:5" x14ac:dyDescent="0.35">
      <c r="A4364" s="51"/>
      <c r="B4364" s="2"/>
      <c r="D4364" s="52"/>
      <c r="E4364" s="4"/>
    </row>
    <row r="4365" spans="1:5" x14ac:dyDescent="0.35">
      <c r="A4365" s="51"/>
      <c r="B4365" s="2"/>
      <c r="D4365" s="52"/>
      <c r="E4365" s="4"/>
    </row>
    <row r="4366" spans="1:5" x14ac:dyDescent="0.35">
      <c r="A4366" s="51"/>
      <c r="B4366" s="2"/>
      <c r="D4366" s="52"/>
      <c r="E4366" s="4"/>
    </row>
    <row r="4367" spans="1:5" x14ac:dyDescent="0.35">
      <c r="A4367" s="51"/>
      <c r="B4367" s="2"/>
      <c r="D4367" s="52"/>
      <c r="E4367" s="4"/>
    </row>
    <row r="4368" spans="1:5" x14ac:dyDescent="0.35">
      <c r="A4368" s="51"/>
      <c r="B4368" s="2"/>
      <c r="D4368" s="52"/>
      <c r="E4368" s="4"/>
    </row>
    <row r="4369" spans="1:5" x14ac:dyDescent="0.35">
      <c r="A4369" s="51"/>
      <c r="B4369" s="2"/>
      <c r="D4369" s="52"/>
      <c r="E4369" s="4"/>
    </row>
    <row r="4370" spans="1:5" x14ac:dyDescent="0.35">
      <c r="A4370" s="51"/>
      <c r="B4370" s="2"/>
      <c r="D4370" s="52"/>
      <c r="E4370" s="4"/>
    </row>
    <row r="4371" spans="1:5" x14ac:dyDescent="0.35">
      <c r="A4371" s="51"/>
      <c r="B4371" s="2"/>
      <c r="D4371" s="52"/>
      <c r="E4371" s="4"/>
    </row>
    <row r="4372" spans="1:5" x14ac:dyDescent="0.35">
      <c r="A4372" s="51"/>
      <c r="B4372" s="2"/>
      <c r="D4372" s="52"/>
      <c r="E4372" s="4"/>
    </row>
    <row r="4373" spans="1:5" x14ac:dyDescent="0.35">
      <c r="A4373" s="51"/>
      <c r="B4373" s="2"/>
      <c r="D4373" s="52"/>
      <c r="E4373" s="4"/>
    </row>
    <row r="4374" spans="1:5" x14ac:dyDescent="0.35">
      <c r="A4374" s="51"/>
      <c r="B4374" s="2"/>
      <c r="D4374" s="52"/>
      <c r="E4374" s="4"/>
    </row>
    <row r="4375" spans="1:5" x14ac:dyDescent="0.35">
      <c r="A4375" s="51"/>
      <c r="B4375" s="2"/>
      <c r="D4375" s="52"/>
      <c r="E4375" s="4"/>
    </row>
    <row r="4376" spans="1:5" x14ac:dyDescent="0.35">
      <c r="A4376" s="51"/>
      <c r="B4376" s="2"/>
      <c r="D4376" s="52"/>
      <c r="E4376" s="4"/>
    </row>
    <row r="4377" spans="1:5" x14ac:dyDescent="0.35">
      <c r="A4377" s="51"/>
      <c r="B4377" s="2"/>
      <c r="D4377" s="52"/>
      <c r="E4377" s="4"/>
    </row>
    <row r="4378" spans="1:5" x14ac:dyDescent="0.35">
      <c r="A4378" s="51"/>
      <c r="B4378" s="2"/>
      <c r="D4378" s="52"/>
      <c r="E4378" s="4"/>
    </row>
    <row r="4379" spans="1:5" x14ac:dyDescent="0.35">
      <c r="A4379" s="51"/>
      <c r="B4379" s="2"/>
      <c r="D4379" s="52"/>
      <c r="E4379" s="4"/>
    </row>
    <row r="4380" spans="1:5" x14ac:dyDescent="0.35">
      <c r="A4380" s="51"/>
      <c r="B4380" s="2"/>
      <c r="D4380" s="52"/>
      <c r="E4380" s="4"/>
    </row>
    <row r="4381" spans="1:5" x14ac:dyDescent="0.35">
      <c r="A4381" s="51"/>
      <c r="B4381" s="2"/>
      <c r="D4381" s="52"/>
      <c r="E4381" s="4"/>
    </row>
    <row r="4382" spans="1:5" x14ac:dyDescent="0.35">
      <c r="A4382" s="51"/>
      <c r="B4382" s="2"/>
      <c r="D4382" s="52"/>
      <c r="E4382" s="4"/>
    </row>
    <row r="4383" spans="1:5" x14ac:dyDescent="0.35">
      <c r="A4383" s="51"/>
      <c r="B4383" s="2"/>
      <c r="D4383" s="52"/>
      <c r="E4383" s="4"/>
    </row>
    <row r="4384" spans="1:5" x14ac:dyDescent="0.35">
      <c r="A4384" s="51"/>
      <c r="B4384" s="2"/>
      <c r="D4384" s="52"/>
      <c r="E4384" s="4"/>
    </row>
    <row r="4385" spans="1:5" x14ac:dyDescent="0.35">
      <c r="A4385" s="51"/>
      <c r="B4385" s="2"/>
      <c r="D4385" s="52"/>
      <c r="E4385" s="4"/>
    </row>
    <row r="4386" spans="1:5" x14ac:dyDescent="0.35">
      <c r="A4386" s="51"/>
      <c r="B4386" s="2"/>
      <c r="D4386" s="52"/>
      <c r="E4386" s="4"/>
    </row>
    <row r="4387" spans="1:5" x14ac:dyDescent="0.35">
      <c r="A4387" s="51"/>
      <c r="B4387" s="2"/>
      <c r="D4387" s="52"/>
      <c r="E4387" s="4"/>
    </row>
    <row r="4388" spans="1:5" x14ac:dyDescent="0.35">
      <c r="A4388" s="51"/>
      <c r="B4388" s="2"/>
      <c r="D4388" s="52"/>
      <c r="E4388" s="4"/>
    </row>
    <row r="4389" spans="1:5" x14ac:dyDescent="0.35">
      <c r="A4389" s="51"/>
      <c r="B4389" s="2"/>
      <c r="D4389" s="52"/>
      <c r="E4389" s="4"/>
    </row>
    <row r="4390" spans="1:5" x14ac:dyDescent="0.35">
      <c r="A4390" s="51"/>
      <c r="B4390" s="2"/>
      <c r="D4390" s="52"/>
      <c r="E4390" s="4"/>
    </row>
    <row r="4391" spans="1:5" x14ac:dyDescent="0.35">
      <c r="A4391" s="51"/>
      <c r="B4391" s="2"/>
      <c r="D4391" s="52"/>
      <c r="E4391" s="4"/>
    </row>
    <row r="4392" spans="1:5" x14ac:dyDescent="0.35">
      <c r="A4392" s="51"/>
      <c r="B4392" s="2"/>
      <c r="D4392" s="52"/>
      <c r="E4392" s="4"/>
    </row>
    <row r="4393" spans="1:5" x14ac:dyDescent="0.35">
      <c r="A4393" s="51"/>
      <c r="B4393" s="2"/>
      <c r="D4393" s="52"/>
      <c r="E4393" s="4"/>
    </row>
    <row r="4394" spans="1:5" x14ac:dyDescent="0.35">
      <c r="A4394" s="51"/>
      <c r="B4394" s="2"/>
      <c r="D4394" s="52"/>
      <c r="E4394" s="4"/>
    </row>
    <row r="4395" spans="1:5" x14ac:dyDescent="0.35">
      <c r="A4395" s="51"/>
      <c r="B4395" s="2"/>
      <c r="D4395" s="52"/>
      <c r="E4395" s="4"/>
    </row>
    <row r="4396" spans="1:5" x14ac:dyDescent="0.35">
      <c r="A4396" s="51"/>
      <c r="B4396" s="2"/>
      <c r="D4396" s="52"/>
      <c r="E4396" s="4"/>
    </row>
    <row r="4397" spans="1:5" x14ac:dyDescent="0.35">
      <c r="A4397" s="51"/>
      <c r="B4397" s="2"/>
      <c r="D4397" s="52"/>
      <c r="E4397" s="4"/>
    </row>
    <row r="4398" spans="1:5" x14ac:dyDescent="0.35">
      <c r="A4398" s="51"/>
      <c r="B4398" s="2"/>
      <c r="D4398" s="52"/>
      <c r="E4398" s="4"/>
    </row>
    <row r="4399" spans="1:5" x14ac:dyDescent="0.35">
      <c r="A4399" s="51"/>
      <c r="B4399" s="2"/>
      <c r="D4399" s="52"/>
      <c r="E4399" s="4"/>
    </row>
    <row r="4400" spans="1:5" x14ac:dyDescent="0.35">
      <c r="A4400" s="51"/>
      <c r="B4400" s="2"/>
      <c r="D4400" s="52"/>
      <c r="E4400" s="4"/>
    </row>
    <row r="4401" spans="1:5" x14ac:dyDescent="0.35">
      <c r="A4401" s="51"/>
      <c r="B4401" s="2"/>
      <c r="D4401" s="52"/>
      <c r="E4401" s="4"/>
    </row>
    <row r="4402" spans="1:5" x14ac:dyDescent="0.35">
      <c r="A4402" s="51"/>
      <c r="B4402" s="2"/>
      <c r="D4402" s="52"/>
      <c r="E4402" s="4"/>
    </row>
    <row r="4403" spans="1:5" x14ac:dyDescent="0.35">
      <c r="A4403" s="51"/>
      <c r="B4403" s="2"/>
      <c r="D4403" s="52"/>
      <c r="E4403" s="4"/>
    </row>
    <row r="4404" spans="1:5" x14ac:dyDescent="0.35">
      <c r="A4404" s="51"/>
      <c r="B4404" s="2"/>
      <c r="D4404" s="52"/>
      <c r="E4404" s="4"/>
    </row>
    <row r="4405" spans="1:5" x14ac:dyDescent="0.35">
      <c r="A4405" s="51"/>
      <c r="B4405" s="2"/>
      <c r="D4405" s="52"/>
      <c r="E4405" s="4"/>
    </row>
    <row r="4406" spans="1:5" x14ac:dyDescent="0.35">
      <c r="A4406" s="51"/>
      <c r="B4406" s="2"/>
      <c r="D4406" s="52"/>
      <c r="E4406" s="4"/>
    </row>
    <row r="4407" spans="1:5" x14ac:dyDescent="0.35">
      <c r="A4407" s="51"/>
      <c r="B4407" s="2"/>
      <c r="D4407" s="52"/>
      <c r="E4407" s="4"/>
    </row>
    <row r="4408" spans="1:5" x14ac:dyDescent="0.35">
      <c r="A4408" s="51"/>
      <c r="B4408" s="2"/>
      <c r="D4408" s="52"/>
      <c r="E4408" s="4"/>
    </row>
    <row r="4409" spans="1:5" x14ac:dyDescent="0.35">
      <c r="A4409" s="51"/>
      <c r="B4409" s="2"/>
      <c r="D4409" s="52"/>
      <c r="E4409" s="4"/>
    </row>
    <row r="4410" spans="1:5" x14ac:dyDescent="0.35">
      <c r="A4410" s="51"/>
      <c r="B4410" s="2"/>
      <c r="D4410" s="52"/>
      <c r="E4410" s="4"/>
    </row>
    <row r="4411" spans="1:5" x14ac:dyDescent="0.35">
      <c r="A4411" s="51"/>
      <c r="B4411" s="2"/>
      <c r="D4411" s="52"/>
      <c r="E4411" s="4"/>
    </row>
    <row r="4412" spans="1:5" x14ac:dyDescent="0.35">
      <c r="A4412" s="51"/>
      <c r="B4412" s="2"/>
      <c r="D4412" s="52"/>
      <c r="E4412" s="4"/>
    </row>
    <row r="4413" spans="1:5" x14ac:dyDescent="0.35">
      <c r="A4413" s="51"/>
      <c r="B4413" s="2"/>
      <c r="D4413" s="52"/>
      <c r="E4413" s="4"/>
    </row>
    <row r="4414" spans="1:5" x14ac:dyDescent="0.35">
      <c r="A4414" s="51"/>
      <c r="B4414" s="2"/>
      <c r="D4414" s="52"/>
      <c r="E4414" s="4"/>
    </row>
    <row r="4415" spans="1:5" x14ac:dyDescent="0.35">
      <c r="A4415" s="51"/>
      <c r="B4415" s="2"/>
      <c r="D4415" s="52"/>
      <c r="E4415" s="4"/>
    </row>
    <row r="4416" spans="1:5" x14ac:dyDescent="0.35">
      <c r="A4416" s="51"/>
      <c r="B4416" s="2"/>
      <c r="D4416" s="52"/>
      <c r="E4416" s="4"/>
    </row>
    <row r="4417" spans="1:5" x14ac:dyDescent="0.35">
      <c r="A4417" s="51"/>
      <c r="B4417" s="2"/>
      <c r="D4417" s="52"/>
      <c r="E4417" s="4"/>
    </row>
    <row r="4418" spans="1:5" x14ac:dyDescent="0.35">
      <c r="A4418" s="51"/>
      <c r="B4418" s="2"/>
      <c r="D4418" s="52"/>
      <c r="E4418" s="4"/>
    </row>
    <row r="4419" spans="1:5" x14ac:dyDescent="0.35">
      <c r="A4419" s="51"/>
      <c r="B4419" s="2"/>
      <c r="D4419" s="52"/>
      <c r="E4419" s="4"/>
    </row>
    <row r="4420" spans="1:5" x14ac:dyDescent="0.35">
      <c r="A4420" s="51"/>
      <c r="B4420" s="2"/>
      <c r="D4420" s="52"/>
      <c r="E4420" s="4"/>
    </row>
    <row r="4421" spans="1:5" x14ac:dyDescent="0.35">
      <c r="A4421" s="51"/>
      <c r="B4421" s="2"/>
      <c r="D4421" s="52"/>
      <c r="E4421" s="4"/>
    </row>
    <row r="4422" spans="1:5" x14ac:dyDescent="0.35">
      <c r="A4422" s="51"/>
      <c r="B4422" s="2"/>
      <c r="D4422" s="52"/>
      <c r="E4422" s="4"/>
    </row>
    <row r="4423" spans="1:5" x14ac:dyDescent="0.35">
      <c r="A4423" s="51"/>
      <c r="B4423" s="2"/>
      <c r="D4423" s="52"/>
      <c r="E4423" s="4"/>
    </row>
    <row r="4424" spans="1:5" x14ac:dyDescent="0.35">
      <c r="A4424" s="51"/>
      <c r="B4424" s="2"/>
      <c r="D4424" s="52"/>
      <c r="E4424" s="4"/>
    </row>
    <row r="4425" spans="1:5" x14ac:dyDescent="0.35">
      <c r="A4425" s="51"/>
      <c r="B4425" s="2"/>
      <c r="D4425" s="52"/>
      <c r="E4425" s="4"/>
    </row>
    <row r="4426" spans="1:5" x14ac:dyDescent="0.35">
      <c r="A4426" s="51"/>
      <c r="B4426" s="2"/>
      <c r="D4426" s="52"/>
      <c r="E4426" s="4"/>
    </row>
    <row r="4427" spans="1:5" x14ac:dyDescent="0.35">
      <c r="A4427" s="51"/>
      <c r="B4427" s="2"/>
      <c r="D4427" s="52"/>
      <c r="E4427" s="4"/>
    </row>
    <row r="4428" spans="1:5" x14ac:dyDescent="0.35">
      <c r="A4428" s="51"/>
      <c r="B4428" s="2"/>
      <c r="D4428" s="52"/>
      <c r="E4428" s="4"/>
    </row>
    <row r="4429" spans="1:5" x14ac:dyDescent="0.35">
      <c r="A4429" s="51"/>
      <c r="B4429" s="2"/>
      <c r="D4429" s="52"/>
      <c r="E4429" s="4"/>
    </row>
    <row r="4430" spans="1:5" x14ac:dyDescent="0.35">
      <c r="A4430" s="51"/>
      <c r="B4430" s="2"/>
      <c r="D4430" s="52"/>
      <c r="E4430" s="4"/>
    </row>
    <row r="4431" spans="1:5" x14ac:dyDescent="0.35">
      <c r="A4431" s="51"/>
      <c r="B4431" s="2"/>
      <c r="D4431" s="52"/>
      <c r="E4431" s="4"/>
    </row>
    <row r="4432" spans="1:5" x14ac:dyDescent="0.35">
      <c r="A4432" s="51"/>
      <c r="B4432" s="2"/>
      <c r="D4432" s="52"/>
      <c r="E4432" s="4"/>
    </row>
    <row r="4433" spans="1:5" x14ac:dyDescent="0.35">
      <c r="A4433" s="51"/>
      <c r="B4433" s="2"/>
      <c r="D4433" s="52"/>
      <c r="E4433" s="4"/>
    </row>
    <row r="4434" spans="1:5" x14ac:dyDescent="0.35">
      <c r="A4434" s="51"/>
      <c r="B4434" s="2"/>
      <c r="D4434" s="52"/>
      <c r="E4434" s="4"/>
    </row>
    <row r="4435" spans="1:5" x14ac:dyDescent="0.35">
      <c r="A4435" s="51"/>
      <c r="B4435" s="2"/>
      <c r="D4435" s="52"/>
      <c r="E4435" s="4"/>
    </row>
    <row r="4436" spans="1:5" x14ac:dyDescent="0.35">
      <c r="A4436" s="51"/>
      <c r="B4436" s="2"/>
      <c r="D4436" s="52"/>
      <c r="E4436" s="4"/>
    </row>
    <row r="4437" spans="1:5" x14ac:dyDescent="0.35">
      <c r="A4437" s="51"/>
      <c r="B4437" s="2"/>
      <c r="D4437" s="52"/>
      <c r="E4437" s="4"/>
    </row>
    <row r="4438" spans="1:5" x14ac:dyDescent="0.35">
      <c r="A4438" s="51"/>
      <c r="B4438" s="2"/>
      <c r="D4438" s="52"/>
      <c r="E4438" s="4"/>
    </row>
    <row r="4439" spans="1:5" x14ac:dyDescent="0.35">
      <c r="A4439" s="51"/>
      <c r="B4439" s="2"/>
      <c r="D4439" s="52"/>
      <c r="E4439" s="4"/>
    </row>
    <row r="4440" spans="1:5" x14ac:dyDescent="0.35">
      <c r="A4440" s="51"/>
      <c r="B4440" s="2"/>
      <c r="D4440" s="52"/>
      <c r="E4440" s="4"/>
    </row>
    <row r="4441" spans="1:5" x14ac:dyDescent="0.35">
      <c r="A4441" s="51"/>
      <c r="B4441" s="2"/>
      <c r="D4441" s="52"/>
      <c r="E4441" s="4"/>
    </row>
    <row r="4442" spans="1:5" x14ac:dyDescent="0.35">
      <c r="A4442" s="51"/>
      <c r="B4442" s="2"/>
      <c r="D4442" s="52"/>
      <c r="E4442" s="4"/>
    </row>
    <row r="4443" spans="1:5" x14ac:dyDescent="0.35">
      <c r="A4443" s="51"/>
      <c r="B4443" s="2"/>
      <c r="D4443" s="52"/>
      <c r="E4443" s="4"/>
    </row>
    <row r="4444" spans="1:5" x14ac:dyDescent="0.35">
      <c r="A4444" s="51"/>
      <c r="B4444" s="2"/>
      <c r="D4444" s="52"/>
      <c r="E4444" s="4"/>
    </row>
    <row r="4445" spans="1:5" x14ac:dyDescent="0.35">
      <c r="A4445" s="51"/>
      <c r="B4445" s="2"/>
      <c r="D4445" s="52"/>
      <c r="E4445" s="4"/>
    </row>
    <row r="4446" spans="1:5" x14ac:dyDescent="0.35">
      <c r="A4446" s="51"/>
      <c r="B4446" s="2"/>
      <c r="D4446" s="52"/>
      <c r="E4446" s="4"/>
    </row>
    <row r="4447" spans="1:5" x14ac:dyDescent="0.35">
      <c r="A4447" s="51"/>
      <c r="B4447" s="2"/>
      <c r="D4447" s="52"/>
      <c r="E4447" s="4"/>
    </row>
    <row r="4448" spans="1:5" x14ac:dyDescent="0.35">
      <c r="A4448" s="51"/>
      <c r="B4448" s="2"/>
      <c r="D4448" s="52"/>
      <c r="E4448" s="4"/>
    </row>
    <row r="4449" spans="1:5" x14ac:dyDescent="0.35">
      <c r="A4449" s="51"/>
      <c r="B4449" s="2"/>
      <c r="D4449" s="52"/>
      <c r="E4449" s="4"/>
    </row>
    <row r="4450" spans="1:5" x14ac:dyDescent="0.35">
      <c r="A4450" s="51"/>
      <c r="B4450" s="2"/>
      <c r="D4450" s="52"/>
      <c r="E4450" s="4"/>
    </row>
    <row r="4451" spans="1:5" x14ac:dyDescent="0.35">
      <c r="A4451" s="51"/>
      <c r="B4451" s="2"/>
      <c r="D4451" s="52"/>
      <c r="E4451" s="4"/>
    </row>
    <row r="4452" spans="1:5" x14ac:dyDescent="0.35">
      <c r="A4452" s="51"/>
      <c r="B4452" s="2"/>
      <c r="D4452" s="52"/>
      <c r="E4452" s="4"/>
    </row>
    <row r="4453" spans="1:5" x14ac:dyDescent="0.35">
      <c r="A4453" s="51"/>
      <c r="B4453" s="2"/>
      <c r="D4453" s="52"/>
      <c r="E4453" s="4"/>
    </row>
    <row r="4454" spans="1:5" x14ac:dyDescent="0.35">
      <c r="A4454" s="51"/>
      <c r="B4454" s="2"/>
      <c r="D4454" s="52"/>
      <c r="E4454" s="4"/>
    </row>
    <row r="4455" spans="1:5" x14ac:dyDescent="0.35">
      <c r="A4455" s="51"/>
      <c r="B4455" s="2"/>
      <c r="D4455" s="52"/>
      <c r="E4455" s="4"/>
    </row>
    <row r="4456" spans="1:5" x14ac:dyDescent="0.35">
      <c r="A4456" s="51"/>
      <c r="B4456" s="2"/>
      <c r="D4456" s="52"/>
      <c r="E4456" s="4"/>
    </row>
    <row r="4457" spans="1:5" x14ac:dyDescent="0.35">
      <c r="A4457" s="51"/>
      <c r="B4457" s="2"/>
      <c r="D4457" s="52"/>
      <c r="E4457" s="4"/>
    </row>
    <row r="4458" spans="1:5" x14ac:dyDescent="0.35">
      <c r="A4458" s="51"/>
      <c r="B4458" s="2"/>
      <c r="D4458" s="52"/>
      <c r="E4458" s="4"/>
    </row>
    <row r="4459" spans="1:5" x14ac:dyDescent="0.35">
      <c r="A4459" s="51"/>
      <c r="B4459" s="2"/>
      <c r="D4459" s="52"/>
      <c r="E4459" s="4"/>
    </row>
    <row r="4460" spans="1:5" x14ac:dyDescent="0.35">
      <c r="A4460" s="51"/>
      <c r="B4460" s="2"/>
      <c r="D4460" s="52"/>
      <c r="E4460" s="4"/>
    </row>
    <row r="4461" spans="1:5" x14ac:dyDescent="0.35">
      <c r="A4461" s="51"/>
      <c r="B4461" s="2"/>
      <c r="D4461" s="52"/>
      <c r="E4461" s="4"/>
    </row>
    <row r="4462" spans="1:5" x14ac:dyDescent="0.35">
      <c r="A4462" s="51"/>
      <c r="B4462" s="2"/>
      <c r="D4462" s="52"/>
      <c r="E4462" s="4"/>
    </row>
    <row r="4463" spans="1:5" x14ac:dyDescent="0.35">
      <c r="A4463" s="51"/>
      <c r="B4463" s="2"/>
      <c r="D4463" s="52"/>
      <c r="E4463" s="4"/>
    </row>
    <row r="4464" spans="1:5" x14ac:dyDescent="0.35">
      <c r="A4464" s="51"/>
      <c r="B4464" s="2"/>
      <c r="D4464" s="52"/>
      <c r="E4464" s="4"/>
    </row>
    <row r="4465" spans="1:5" x14ac:dyDescent="0.35">
      <c r="A4465" s="51"/>
      <c r="B4465" s="2"/>
      <c r="D4465" s="52"/>
      <c r="E4465" s="4"/>
    </row>
    <row r="4466" spans="1:5" x14ac:dyDescent="0.35">
      <c r="A4466" s="51"/>
      <c r="B4466" s="2"/>
      <c r="D4466" s="52"/>
      <c r="E4466" s="4"/>
    </row>
    <row r="4467" spans="1:5" x14ac:dyDescent="0.35">
      <c r="A4467" s="51"/>
      <c r="B4467" s="2"/>
      <c r="D4467" s="52"/>
      <c r="E4467" s="4"/>
    </row>
    <row r="4468" spans="1:5" x14ac:dyDescent="0.35">
      <c r="A4468" s="51"/>
      <c r="B4468" s="2"/>
      <c r="D4468" s="52"/>
      <c r="E4468" s="4"/>
    </row>
    <row r="4469" spans="1:5" x14ac:dyDescent="0.35">
      <c r="A4469" s="51"/>
      <c r="B4469" s="2"/>
      <c r="D4469" s="52"/>
      <c r="E4469" s="4"/>
    </row>
    <row r="4470" spans="1:5" x14ac:dyDescent="0.35">
      <c r="A4470" s="51"/>
      <c r="B4470" s="2"/>
      <c r="D4470" s="52"/>
      <c r="E4470" s="4"/>
    </row>
    <row r="4471" spans="1:5" x14ac:dyDescent="0.35">
      <c r="A4471" s="51"/>
      <c r="B4471" s="2"/>
      <c r="D4471" s="52"/>
      <c r="E4471" s="4"/>
    </row>
    <row r="4472" spans="1:5" x14ac:dyDescent="0.35">
      <c r="A4472" s="51"/>
      <c r="B4472" s="2"/>
      <c r="D4472" s="52"/>
      <c r="E4472" s="4"/>
    </row>
    <row r="4473" spans="1:5" x14ac:dyDescent="0.35">
      <c r="A4473" s="51"/>
      <c r="B4473" s="2"/>
      <c r="D4473" s="52"/>
      <c r="E4473" s="4"/>
    </row>
    <row r="4474" spans="1:5" x14ac:dyDescent="0.35">
      <c r="A4474" s="51"/>
      <c r="B4474" s="2"/>
      <c r="D4474" s="52"/>
      <c r="E4474" s="4"/>
    </row>
    <row r="4475" spans="1:5" x14ac:dyDescent="0.35">
      <c r="A4475" s="51"/>
      <c r="B4475" s="2"/>
      <c r="D4475" s="52"/>
      <c r="E4475" s="4"/>
    </row>
    <row r="4476" spans="1:5" x14ac:dyDescent="0.35">
      <c r="A4476" s="51"/>
      <c r="B4476" s="2"/>
      <c r="D4476" s="52"/>
      <c r="E4476" s="4"/>
    </row>
    <row r="4477" spans="1:5" x14ac:dyDescent="0.35">
      <c r="A4477" s="51"/>
      <c r="B4477" s="2"/>
      <c r="D4477" s="52"/>
      <c r="E4477" s="4"/>
    </row>
    <row r="4478" spans="1:5" x14ac:dyDescent="0.35">
      <c r="A4478" s="51"/>
      <c r="B4478" s="2"/>
      <c r="D4478" s="52"/>
      <c r="E4478" s="4"/>
    </row>
    <row r="4479" spans="1:5" x14ac:dyDescent="0.35">
      <c r="A4479" s="51"/>
      <c r="B4479" s="2"/>
      <c r="D4479" s="52"/>
      <c r="E4479" s="4"/>
    </row>
    <row r="4480" spans="1:5" x14ac:dyDescent="0.35">
      <c r="A4480" s="51"/>
      <c r="B4480" s="2"/>
      <c r="D4480" s="52"/>
      <c r="E4480" s="4"/>
    </row>
    <row r="4481" spans="1:5" x14ac:dyDescent="0.35">
      <c r="A4481" s="51"/>
      <c r="B4481" s="2"/>
      <c r="D4481" s="52"/>
      <c r="E4481" s="4"/>
    </row>
    <row r="4482" spans="1:5" x14ac:dyDescent="0.35">
      <c r="A4482" s="51"/>
      <c r="B4482" s="2"/>
      <c r="D4482" s="52"/>
      <c r="E4482" s="4"/>
    </row>
    <row r="4483" spans="1:5" x14ac:dyDescent="0.35">
      <c r="A4483" s="51"/>
      <c r="B4483" s="2"/>
      <c r="D4483" s="52"/>
      <c r="E4483" s="4"/>
    </row>
    <row r="4484" spans="1:5" x14ac:dyDescent="0.35">
      <c r="A4484" s="51"/>
      <c r="B4484" s="2"/>
      <c r="D4484" s="52"/>
      <c r="E4484" s="4"/>
    </row>
    <row r="4485" spans="1:5" x14ac:dyDescent="0.35">
      <c r="A4485" s="51"/>
      <c r="B4485" s="2"/>
      <c r="D4485" s="52"/>
      <c r="E4485" s="4"/>
    </row>
    <row r="4486" spans="1:5" x14ac:dyDescent="0.35">
      <c r="A4486" s="51"/>
      <c r="B4486" s="2"/>
      <c r="D4486" s="52"/>
      <c r="E4486" s="4"/>
    </row>
    <row r="4487" spans="1:5" x14ac:dyDescent="0.35">
      <c r="A4487" s="51"/>
      <c r="B4487" s="2"/>
      <c r="D4487" s="52"/>
      <c r="E4487" s="4"/>
    </row>
    <row r="4488" spans="1:5" x14ac:dyDescent="0.35">
      <c r="A4488" s="51"/>
      <c r="B4488" s="2"/>
      <c r="D4488" s="52"/>
      <c r="E4488" s="4"/>
    </row>
    <row r="4489" spans="1:5" x14ac:dyDescent="0.35">
      <c r="A4489" s="51"/>
      <c r="B4489" s="2"/>
      <c r="D4489" s="52"/>
      <c r="E4489" s="4"/>
    </row>
    <row r="4490" spans="1:5" x14ac:dyDescent="0.35">
      <c r="A4490" s="51"/>
      <c r="B4490" s="2"/>
      <c r="D4490" s="52"/>
      <c r="E4490" s="4"/>
    </row>
    <row r="4491" spans="1:5" x14ac:dyDescent="0.35">
      <c r="A4491" s="51"/>
      <c r="B4491" s="2"/>
      <c r="D4491" s="52"/>
      <c r="E4491" s="4"/>
    </row>
    <row r="4492" spans="1:5" x14ac:dyDescent="0.35">
      <c r="A4492" s="51"/>
      <c r="B4492" s="2"/>
      <c r="D4492" s="52"/>
      <c r="E4492" s="4"/>
    </row>
    <row r="4493" spans="1:5" x14ac:dyDescent="0.35">
      <c r="A4493" s="51"/>
      <c r="B4493" s="2"/>
      <c r="D4493" s="52"/>
      <c r="E4493" s="4"/>
    </row>
    <row r="4494" spans="1:5" x14ac:dyDescent="0.35">
      <c r="A4494" s="51"/>
      <c r="B4494" s="2"/>
      <c r="D4494" s="52"/>
      <c r="E4494" s="4"/>
    </row>
    <row r="4495" spans="1:5" x14ac:dyDescent="0.35">
      <c r="A4495" s="51"/>
      <c r="B4495" s="2"/>
      <c r="D4495" s="52"/>
      <c r="E4495" s="4"/>
    </row>
    <row r="4496" spans="1:5" x14ac:dyDescent="0.35">
      <c r="A4496" s="51"/>
      <c r="B4496" s="2"/>
      <c r="D4496" s="52"/>
      <c r="E4496" s="4"/>
    </row>
    <row r="4497" spans="1:5" x14ac:dyDescent="0.35">
      <c r="A4497" s="51"/>
      <c r="B4497" s="2"/>
      <c r="D4497" s="52"/>
      <c r="E4497" s="4"/>
    </row>
    <row r="4498" spans="1:5" x14ac:dyDescent="0.35">
      <c r="A4498" s="51"/>
      <c r="B4498" s="2"/>
      <c r="D4498" s="52"/>
      <c r="E4498" s="4"/>
    </row>
    <row r="4499" spans="1:5" x14ac:dyDescent="0.35">
      <c r="A4499" s="51"/>
      <c r="B4499" s="2"/>
      <c r="D4499" s="52"/>
      <c r="E4499" s="4"/>
    </row>
    <row r="4500" spans="1:5" x14ac:dyDescent="0.35">
      <c r="A4500" s="51"/>
      <c r="B4500" s="2"/>
      <c r="D4500" s="52"/>
      <c r="E4500" s="4"/>
    </row>
    <row r="4501" spans="1:5" x14ac:dyDescent="0.35">
      <c r="A4501" s="51"/>
      <c r="B4501" s="2"/>
      <c r="D4501" s="52"/>
      <c r="E4501" s="4"/>
    </row>
    <row r="4502" spans="1:5" x14ac:dyDescent="0.35">
      <c r="A4502" s="51"/>
      <c r="B4502" s="2"/>
      <c r="D4502" s="52"/>
      <c r="E4502" s="4"/>
    </row>
    <row r="4503" spans="1:5" x14ac:dyDescent="0.35">
      <c r="A4503" s="51"/>
      <c r="B4503" s="2"/>
      <c r="D4503" s="52"/>
      <c r="E4503" s="4"/>
    </row>
    <row r="4504" spans="1:5" x14ac:dyDescent="0.35">
      <c r="A4504" s="51"/>
      <c r="B4504" s="2"/>
      <c r="D4504" s="52"/>
      <c r="E4504" s="4"/>
    </row>
    <row r="4505" spans="1:5" x14ac:dyDescent="0.35">
      <c r="A4505" s="51"/>
      <c r="B4505" s="2"/>
      <c r="D4505" s="52"/>
      <c r="E4505" s="4"/>
    </row>
    <row r="4506" spans="1:5" x14ac:dyDescent="0.35">
      <c r="A4506" s="51"/>
      <c r="B4506" s="2"/>
      <c r="D4506" s="52"/>
      <c r="E4506" s="4"/>
    </row>
    <row r="4507" spans="1:5" x14ac:dyDescent="0.35">
      <c r="A4507" s="51"/>
      <c r="B4507" s="2"/>
      <c r="D4507" s="52"/>
      <c r="E4507" s="4"/>
    </row>
    <row r="4508" spans="1:5" x14ac:dyDescent="0.35">
      <c r="A4508" s="51"/>
      <c r="B4508" s="2"/>
      <c r="D4508" s="52"/>
      <c r="E4508" s="4"/>
    </row>
    <row r="4509" spans="1:5" x14ac:dyDescent="0.35">
      <c r="A4509" s="51"/>
      <c r="B4509" s="2"/>
      <c r="D4509" s="52"/>
      <c r="E4509" s="4"/>
    </row>
    <row r="4510" spans="1:5" x14ac:dyDescent="0.35">
      <c r="A4510" s="51"/>
      <c r="B4510" s="2"/>
      <c r="D4510" s="52"/>
      <c r="E4510" s="4"/>
    </row>
    <row r="4511" spans="1:5" x14ac:dyDescent="0.35">
      <c r="A4511" s="51"/>
      <c r="B4511" s="2"/>
      <c r="D4511" s="52"/>
      <c r="E4511" s="4"/>
    </row>
    <row r="4512" spans="1:5" x14ac:dyDescent="0.35">
      <c r="A4512" s="51"/>
      <c r="B4512" s="2"/>
      <c r="D4512" s="52"/>
      <c r="E4512" s="4"/>
    </row>
    <row r="4513" spans="1:5" x14ac:dyDescent="0.35">
      <c r="A4513" s="51"/>
      <c r="B4513" s="2"/>
      <c r="D4513" s="52"/>
      <c r="E4513" s="4"/>
    </row>
    <row r="4514" spans="1:5" x14ac:dyDescent="0.35">
      <c r="A4514" s="51"/>
      <c r="B4514" s="2"/>
      <c r="D4514" s="52"/>
      <c r="E4514" s="4"/>
    </row>
    <row r="4515" spans="1:5" x14ac:dyDescent="0.35">
      <c r="A4515" s="51"/>
      <c r="B4515" s="2"/>
      <c r="D4515" s="52"/>
      <c r="E4515" s="4"/>
    </row>
    <row r="4516" spans="1:5" x14ac:dyDescent="0.35">
      <c r="A4516" s="51"/>
      <c r="B4516" s="2"/>
      <c r="D4516" s="52"/>
      <c r="E4516" s="4"/>
    </row>
    <row r="4517" spans="1:5" x14ac:dyDescent="0.35">
      <c r="A4517" s="51"/>
      <c r="B4517" s="2"/>
      <c r="D4517" s="52"/>
      <c r="E4517" s="4"/>
    </row>
    <row r="4518" spans="1:5" x14ac:dyDescent="0.35">
      <c r="A4518" s="51"/>
      <c r="B4518" s="2"/>
      <c r="D4518" s="52"/>
      <c r="E4518" s="4"/>
    </row>
    <row r="4519" spans="1:5" x14ac:dyDescent="0.35">
      <c r="A4519" s="51"/>
      <c r="B4519" s="2"/>
      <c r="D4519" s="52"/>
      <c r="E4519" s="4"/>
    </row>
    <row r="4520" spans="1:5" x14ac:dyDescent="0.35">
      <c r="A4520" s="51"/>
      <c r="B4520" s="2"/>
      <c r="D4520" s="52"/>
      <c r="E4520" s="4"/>
    </row>
    <row r="4521" spans="1:5" x14ac:dyDescent="0.35">
      <c r="A4521" s="51"/>
      <c r="B4521" s="2"/>
      <c r="D4521" s="52"/>
      <c r="E4521" s="4"/>
    </row>
    <row r="4522" spans="1:5" x14ac:dyDescent="0.35">
      <c r="A4522" s="51"/>
      <c r="B4522" s="2"/>
      <c r="D4522" s="52"/>
      <c r="E4522" s="4"/>
    </row>
    <row r="4523" spans="1:5" x14ac:dyDescent="0.35">
      <c r="A4523" s="51"/>
      <c r="B4523" s="2"/>
      <c r="D4523" s="52"/>
      <c r="E4523" s="4"/>
    </row>
    <row r="4524" spans="1:5" x14ac:dyDescent="0.35">
      <c r="A4524" s="51"/>
      <c r="B4524" s="2"/>
      <c r="D4524" s="52"/>
      <c r="E4524" s="4"/>
    </row>
    <row r="4525" spans="1:5" x14ac:dyDescent="0.35">
      <c r="A4525" s="51"/>
      <c r="B4525" s="2"/>
      <c r="D4525" s="52"/>
      <c r="E4525" s="4"/>
    </row>
    <row r="4526" spans="1:5" x14ac:dyDescent="0.35">
      <c r="A4526" s="51"/>
      <c r="B4526" s="2"/>
      <c r="D4526" s="52"/>
      <c r="E4526" s="4"/>
    </row>
    <row r="4527" spans="1:5" x14ac:dyDescent="0.35">
      <c r="A4527" s="51"/>
      <c r="B4527" s="2"/>
      <c r="D4527" s="52"/>
      <c r="E4527" s="4"/>
    </row>
    <row r="4528" spans="1:5" x14ac:dyDescent="0.35">
      <c r="A4528" s="51"/>
      <c r="B4528" s="2"/>
      <c r="D4528" s="52"/>
      <c r="E4528" s="4"/>
    </row>
    <row r="4529" spans="1:5" x14ac:dyDescent="0.35">
      <c r="A4529" s="51"/>
      <c r="B4529" s="2"/>
      <c r="D4529" s="52"/>
      <c r="E4529" s="4"/>
    </row>
    <row r="4530" spans="1:5" x14ac:dyDescent="0.35">
      <c r="A4530" s="51"/>
      <c r="B4530" s="2"/>
      <c r="D4530" s="52"/>
      <c r="E4530" s="4"/>
    </row>
    <row r="4531" spans="1:5" x14ac:dyDescent="0.35">
      <c r="A4531" s="51"/>
      <c r="B4531" s="2"/>
      <c r="D4531" s="52"/>
      <c r="E4531" s="4"/>
    </row>
    <row r="4532" spans="1:5" x14ac:dyDescent="0.35">
      <c r="A4532" s="51"/>
      <c r="B4532" s="2"/>
      <c r="D4532" s="52"/>
      <c r="E4532" s="4"/>
    </row>
    <row r="4533" spans="1:5" x14ac:dyDescent="0.35">
      <c r="A4533" s="51"/>
      <c r="B4533" s="2"/>
      <c r="D4533" s="52"/>
      <c r="E4533" s="4"/>
    </row>
    <row r="4534" spans="1:5" x14ac:dyDescent="0.35">
      <c r="A4534" s="51"/>
      <c r="B4534" s="2"/>
      <c r="D4534" s="52"/>
      <c r="E4534" s="4"/>
    </row>
    <row r="4535" spans="1:5" x14ac:dyDescent="0.35">
      <c r="A4535" s="51"/>
      <c r="B4535" s="2"/>
      <c r="D4535" s="52"/>
      <c r="E4535" s="4"/>
    </row>
    <row r="4536" spans="1:5" x14ac:dyDescent="0.35">
      <c r="A4536" s="51"/>
      <c r="B4536" s="2"/>
      <c r="D4536" s="52"/>
      <c r="E4536" s="4"/>
    </row>
    <row r="4537" spans="1:5" x14ac:dyDescent="0.35">
      <c r="A4537" s="51"/>
      <c r="B4537" s="2"/>
      <c r="D4537" s="52"/>
      <c r="E4537" s="4"/>
    </row>
    <row r="4538" spans="1:5" x14ac:dyDescent="0.35">
      <c r="A4538" s="51"/>
      <c r="B4538" s="2"/>
      <c r="D4538" s="52"/>
      <c r="E4538" s="4"/>
    </row>
    <row r="4539" spans="1:5" x14ac:dyDescent="0.35">
      <c r="A4539" s="51"/>
      <c r="B4539" s="2"/>
      <c r="D4539" s="52"/>
      <c r="E4539" s="4"/>
    </row>
    <row r="4540" spans="1:5" x14ac:dyDescent="0.35">
      <c r="A4540" s="51"/>
      <c r="B4540" s="2"/>
      <c r="D4540" s="52"/>
      <c r="E4540" s="4"/>
    </row>
    <row r="4541" spans="1:5" x14ac:dyDescent="0.35">
      <c r="A4541" s="51"/>
      <c r="B4541" s="2"/>
      <c r="D4541" s="52"/>
      <c r="E4541" s="4"/>
    </row>
    <row r="4542" spans="1:5" x14ac:dyDescent="0.35">
      <c r="A4542" s="51"/>
      <c r="B4542" s="2"/>
      <c r="D4542" s="52"/>
      <c r="E4542" s="4"/>
    </row>
    <row r="4543" spans="1:5" x14ac:dyDescent="0.35">
      <c r="A4543" s="51"/>
      <c r="B4543" s="2"/>
      <c r="D4543" s="52"/>
      <c r="E4543" s="4"/>
    </row>
    <row r="4544" spans="1:5" x14ac:dyDescent="0.35">
      <c r="A4544" s="51"/>
      <c r="B4544" s="2"/>
      <c r="D4544" s="52"/>
      <c r="E4544" s="4"/>
    </row>
    <row r="4545" spans="1:5" x14ac:dyDescent="0.35">
      <c r="A4545" s="51"/>
      <c r="B4545" s="2"/>
      <c r="D4545" s="52"/>
      <c r="E4545" s="4"/>
    </row>
    <row r="4546" spans="1:5" x14ac:dyDescent="0.35">
      <c r="A4546" s="51"/>
      <c r="B4546" s="2"/>
      <c r="D4546" s="52"/>
      <c r="E4546" s="4"/>
    </row>
    <row r="4547" spans="1:5" x14ac:dyDescent="0.35">
      <c r="A4547" s="51"/>
      <c r="B4547" s="2"/>
      <c r="D4547" s="52"/>
      <c r="E4547" s="4"/>
    </row>
    <row r="4548" spans="1:5" x14ac:dyDescent="0.35">
      <c r="A4548" s="51"/>
      <c r="B4548" s="2"/>
      <c r="D4548" s="52"/>
      <c r="E4548" s="4"/>
    </row>
    <row r="4549" spans="1:5" x14ac:dyDescent="0.35">
      <c r="A4549" s="51"/>
      <c r="B4549" s="2"/>
      <c r="D4549" s="52"/>
      <c r="E4549" s="4"/>
    </row>
    <row r="4550" spans="1:5" x14ac:dyDescent="0.35">
      <c r="A4550" s="51"/>
      <c r="B4550" s="2"/>
      <c r="D4550" s="52"/>
      <c r="E4550" s="4"/>
    </row>
    <row r="4551" spans="1:5" x14ac:dyDescent="0.35">
      <c r="A4551" s="51"/>
      <c r="B4551" s="2"/>
      <c r="D4551" s="52"/>
      <c r="E4551" s="4"/>
    </row>
    <row r="4552" spans="1:5" x14ac:dyDescent="0.35">
      <c r="A4552" s="51"/>
      <c r="B4552" s="2"/>
      <c r="D4552" s="52"/>
      <c r="E4552" s="4"/>
    </row>
    <row r="4553" spans="1:5" x14ac:dyDescent="0.35">
      <c r="A4553" s="51"/>
      <c r="B4553" s="2"/>
      <c r="D4553" s="52"/>
      <c r="E4553" s="4"/>
    </row>
    <row r="4554" spans="1:5" x14ac:dyDescent="0.35">
      <c r="A4554" s="51"/>
      <c r="B4554" s="2"/>
      <c r="D4554" s="52"/>
      <c r="E4554" s="4"/>
    </row>
    <row r="4555" spans="1:5" x14ac:dyDescent="0.35">
      <c r="A4555" s="51"/>
      <c r="B4555" s="2"/>
      <c r="D4555" s="52"/>
      <c r="E4555" s="4"/>
    </row>
    <row r="4556" spans="1:5" x14ac:dyDescent="0.35">
      <c r="A4556" s="51"/>
      <c r="B4556" s="2"/>
      <c r="D4556" s="52"/>
      <c r="E4556" s="4"/>
    </row>
    <row r="4557" spans="1:5" x14ac:dyDescent="0.35">
      <c r="A4557" s="51"/>
      <c r="B4557" s="2"/>
      <c r="D4557" s="52"/>
      <c r="E4557" s="4"/>
    </row>
    <row r="4558" spans="1:5" x14ac:dyDescent="0.35">
      <c r="A4558" s="51"/>
      <c r="B4558" s="2"/>
      <c r="D4558" s="52"/>
      <c r="E4558" s="4"/>
    </row>
    <row r="4559" spans="1:5" x14ac:dyDescent="0.35">
      <c r="A4559" s="51"/>
      <c r="B4559" s="2"/>
      <c r="D4559" s="52"/>
      <c r="E4559" s="4"/>
    </row>
    <row r="4560" spans="1:5" x14ac:dyDescent="0.35">
      <c r="A4560" s="51"/>
      <c r="B4560" s="2"/>
      <c r="D4560" s="52"/>
      <c r="E4560" s="4"/>
    </row>
    <row r="4561" spans="1:5" x14ac:dyDescent="0.35">
      <c r="A4561" s="51"/>
      <c r="B4561" s="2"/>
      <c r="D4561" s="52"/>
      <c r="E4561" s="4"/>
    </row>
    <row r="4562" spans="1:5" x14ac:dyDescent="0.35">
      <c r="A4562" s="51"/>
      <c r="B4562" s="2"/>
      <c r="D4562" s="52"/>
      <c r="E4562" s="4"/>
    </row>
    <row r="4563" spans="1:5" x14ac:dyDescent="0.35">
      <c r="A4563" s="51"/>
      <c r="B4563" s="2"/>
      <c r="D4563" s="52"/>
      <c r="E4563" s="4"/>
    </row>
    <row r="4564" spans="1:5" x14ac:dyDescent="0.35">
      <c r="A4564" s="51"/>
      <c r="B4564" s="2"/>
      <c r="D4564" s="52"/>
      <c r="E4564" s="4"/>
    </row>
    <row r="4565" spans="1:5" x14ac:dyDescent="0.35">
      <c r="A4565" s="51"/>
      <c r="B4565" s="2"/>
      <c r="D4565" s="52"/>
      <c r="E4565" s="4"/>
    </row>
    <row r="4566" spans="1:5" x14ac:dyDescent="0.35">
      <c r="A4566" s="51"/>
      <c r="B4566" s="2"/>
      <c r="D4566" s="52"/>
      <c r="E4566" s="4"/>
    </row>
    <row r="4567" spans="1:5" x14ac:dyDescent="0.35">
      <c r="A4567" s="51"/>
      <c r="B4567" s="2"/>
      <c r="D4567" s="52"/>
      <c r="E4567" s="4"/>
    </row>
    <row r="4568" spans="1:5" x14ac:dyDescent="0.35">
      <c r="A4568" s="51"/>
      <c r="B4568" s="2"/>
      <c r="D4568" s="52"/>
      <c r="E4568" s="4"/>
    </row>
    <row r="4569" spans="1:5" x14ac:dyDescent="0.35">
      <c r="A4569" s="51"/>
      <c r="B4569" s="2"/>
      <c r="D4569" s="52"/>
      <c r="E4569" s="4"/>
    </row>
    <row r="4570" spans="1:5" x14ac:dyDescent="0.35">
      <c r="A4570" s="51"/>
      <c r="B4570" s="2"/>
      <c r="D4570" s="52"/>
      <c r="E4570" s="4"/>
    </row>
    <row r="4571" spans="1:5" x14ac:dyDescent="0.35">
      <c r="A4571" s="51"/>
      <c r="B4571" s="2"/>
      <c r="D4571" s="52"/>
      <c r="E4571" s="4"/>
    </row>
    <row r="4572" spans="1:5" x14ac:dyDescent="0.35">
      <c r="A4572" s="51"/>
      <c r="B4572" s="2"/>
      <c r="D4572" s="52"/>
      <c r="E4572" s="4"/>
    </row>
    <row r="4573" spans="1:5" x14ac:dyDescent="0.35">
      <c r="A4573" s="51"/>
      <c r="B4573" s="2"/>
      <c r="D4573" s="52"/>
      <c r="E4573" s="4"/>
    </row>
    <row r="4574" spans="1:5" x14ac:dyDescent="0.35">
      <c r="A4574" s="51"/>
      <c r="B4574" s="2"/>
      <c r="D4574" s="52"/>
      <c r="E4574" s="4"/>
    </row>
    <row r="4575" spans="1:5" x14ac:dyDescent="0.35">
      <c r="A4575" s="51"/>
      <c r="B4575" s="2"/>
      <c r="D4575" s="52"/>
      <c r="E4575" s="4"/>
    </row>
    <row r="4576" spans="1:5" x14ac:dyDescent="0.35">
      <c r="A4576" s="51"/>
      <c r="B4576" s="2"/>
      <c r="D4576" s="52"/>
      <c r="E4576" s="4"/>
    </row>
    <row r="4577" spans="1:5" x14ac:dyDescent="0.35">
      <c r="A4577" s="51"/>
      <c r="B4577" s="2"/>
      <c r="D4577" s="52"/>
      <c r="E4577" s="4"/>
    </row>
    <row r="4578" spans="1:5" x14ac:dyDescent="0.35">
      <c r="A4578" s="51"/>
      <c r="B4578" s="2"/>
      <c r="D4578" s="52"/>
      <c r="E4578" s="4"/>
    </row>
    <row r="4579" spans="1:5" x14ac:dyDescent="0.35">
      <c r="A4579" s="51"/>
      <c r="B4579" s="2"/>
      <c r="D4579" s="52"/>
      <c r="E4579" s="4"/>
    </row>
    <row r="4580" spans="1:5" x14ac:dyDescent="0.35">
      <c r="A4580" s="51"/>
      <c r="B4580" s="2"/>
      <c r="D4580" s="52"/>
      <c r="E4580" s="4"/>
    </row>
    <row r="4581" spans="1:5" x14ac:dyDescent="0.35">
      <c r="A4581" s="51"/>
      <c r="B4581" s="2"/>
      <c r="D4581" s="52"/>
      <c r="E4581" s="4"/>
    </row>
    <row r="4582" spans="1:5" x14ac:dyDescent="0.35">
      <c r="A4582" s="51"/>
      <c r="B4582" s="2"/>
      <c r="D4582" s="52"/>
      <c r="E4582" s="4"/>
    </row>
    <row r="4583" spans="1:5" x14ac:dyDescent="0.35">
      <c r="A4583" s="51"/>
      <c r="B4583" s="2"/>
      <c r="D4583" s="52"/>
      <c r="E4583" s="4"/>
    </row>
    <row r="4584" spans="1:5" x14ac:dyDescent="0.35">
      <c r="A4584" s="51"/>
      <c r="B4584" s="2"/>
      <c r="D4584" s="52"/>
      <c r="E4584" s="4"/>
    </row>
    <row r="4585" spans="1:5" x14ac:dyDescent="0.35">
      <c r="A4585" s="51"/>
      <c r="B4585" s="2"/>
      <c r="D4585" s="52"/>
      <c r="E4585" s="4"/>
    </row>
    <row r="4586" spans="1:5" x14ac:dyDescent="0.35">
      <c r="A4586" s="51"/>
      <c r="B4586" s="2"/>
      <c r="D4586" s="52"/>
      <c r="E4586" s="4"/>
    </row>
    <row r="4587" spans="1:5" x14ac:dyDescent="0.35">
      <c r="A4587" s="51"/>
      <c r="B4587" s="2"/>
      <c r="D4587" s="52"/>
      <c r="E4587" s="4"/>
    </row>
    <row r="4588" spans="1:5" x14ac:dyDescent="0.35">
      <c r="A4588" s="51"/>
      <c r="B4588" s="2"/>
      <c r="D4588" s="52"/>
      <c r="E4588" s="4"/>
    </row>
    <row r="4589" spans="1:5" x14ac:dyDescent="0.35">
      <c r="A4589" s="51"/>
      <c r="B4589" s="2"/>
      <c r="D4589" s="52"/>
      <c r="E4589" s="4"/>
    </row>
    <row r="4590" spans="1:5" x14ac:dyDescent="0.35">
      <c r="A4590" s="51"/>
      <c r="B4590" s="2"/>
      <c r="D4590" s="52"/>
      <c r="E4590" s="4"/>
    </row>
    <row r="4591" spans="1:5" x14ac:dyDescent="0.35">
      <c r="A4591" s="51"/>
      <c r="B4591" s="2"/>
      <c r="D4591" s="52"/>
      <c r="E4591" s="4"/>
    </row>
    <row r="4592" spans="1:5" x14ac:dyDescent="0.35">
      <c r="A4592" s="51"/>
      <c r="B4592" s="2"/>
      <c r="D4592" s="52"/>
      <c r="E4592" s="4"/>
    </row>
    <row r="4593" spans="1:5" x14ac:dyDescent="0.35">
      <c r="A4593" s="51"/>
      <c r="B4593" s="2"/>
      <c r="D4593" s="52"/>
      <c r="E4593" s="4"/>
    </row>
    <row r="4594" spans="1:5" x14ac:dyDescent="0.35">
      <c r="A4594" s="51"/>
      <c r="B4594" s="2"/>
      <c r="D4594" s="52"/>
      <c r="E4594" s="4"/>
    </row>
    <row r="4595" spans="1:5" x14ac:dyDescent="0.35">
      <c r="A4595" s="51"/>
      <c r="B4595" s="2"/>
      <c r="D4595" s="52"/>
      <c r="E4595" s="4"/>
    </row>
    <row r="4596" spans="1:5" x14ac:dyDescent="0.35">
      <c r="A4596" s="51"/>
      <c r="B4596" s="2"/>
      <c r="D4596" s="52"/>
      <c r="E4596" s="4"/>
    </row>
    <row r="4597" spans="1:5" x14ac:dyDescent="0.35">
      <c r="A4597" s="51"/>
      <c r="B4597" s="2"/>
      <c r="D4597" s="52"/>
      <c r="E4597" s="4"/>
    </row>
    <row r="4598" spans="1:5" x14ac:dyDescent="0.35">
      <c r="A4598" s="51"/>
      <c r="B4598" s="2"/>
      <c r="D4598" s="52"/>
      <c r="E4598" s="4"/>
    </row>
    <row r="4599" spans="1:5" x14ac:dyDescent="0.35">
      <c r="A4599" s="51"/>
      <c r="B4599" s="2"/>
      <c r="D4599" s="52"/>
      <c r="E4599" s="4"/>
    </row>
    <row r="4600" spans="1:5" x14ac:dyDescent="0.35">
      <c r="A4600" s="51"/>
      <c r="B4600" s="2"/>
      <c r="D4600" s="52"/>
      <c r="E4600" s="4"/>
    </row>
    <row r="4601" spans="1:5" x14ac:dyDescent="0.35">
      <c r="A4601" s="51"/>
      <c r="B4601" s="2"/>
      <c r="D4601" s="52"/>
      <c r="E4601" s="4"/>
    </row>
    <row r="4602" spans="1:5" x14ac:dyDescent="0.35">
      <c r="A4602" s="51"/>
      <c r="B4602" s="2"/>
      <c r="D4602" s="52"/>
      <c r="E4602" s="4"/>
    </row>
    <row r="4603" spans="1:5" x14ac:dyDescent="0.35">
      <c r="A4603" s="51"/>
      <c r="B4603" s="2"/>
      <c r="D4603" s="52"/>
      <c r="E4603" s="4"/>
    </row>
    <row r="4604" spans="1:5" x14ac:dyDescent="0.35">
      <c r="A4604" s="51"/>
      <c r="B4604" s="2"/>
      <c r="D4604" s="52"/>
      <c r="E4604" s="4"/>
    </row>
    <row r="4605" spans="1:5" x14ac:dyDescent="0.35">
      <c r="A4605" s="51"/>
      <c r="B4605" s="2"/>
      <c r="D4605" s="52"/>
      <c r="E4605" s="4"/>
    </row>
    <row r="4606" spans="1:5" x14ac:dyDescent="0.35">
      <c r="A4606" s="51"/>
      <c r="B4606" s="2"/>
      <c r="D4606" s="52"/>
      <c r="E4606" s="4"/>
    </row>
    <row r="4607" spans="1:5" x14ac:dyDescent="0.35">
      <c r="A4607" s="51"/>
      <c r="B4607" s="2"/>
      <c r="D4607" s="52"/>
      <c r="E4607" s="4"/>
    </row>
    <row r="4608" spans="1:5" x14ac:dyDescent="0.35">
      <c r="A4608" s="51"/>
      <c r="B4608" s="2"/>
      <c r="D4608" s="52"/>
      <c r="E4608" s="4"/>
    </row>
    <row r="4609" spans="1:5" x14ac:dyDescent="0.35">
      <c r="A4609" s="51"/>
      <c r="B4609" s="2"/>
      <c r="D4609" s="52"/>
      <c r="E4609" s="4"/>
    </row>
    <row r="4610" spans="1:5" x14ac:dyDescent="0.35">
      <c r="A4610" s="51"/>
      <c r="B4610" s="2"/>
      <c r="D4610" s="52"/>
      <c r="E4610" s="4"/>
    </row>
    <row r="4611" spans="1:5" x14ac:dyDescent="0.35">
      <c r="A4611" s="51"/>
      <c r="B4611" s="2"/>
      <c r="D4611" s="52"/>
      <c r="E4611" s="4"/>
    </row>
    <row r="4612" spans="1:5" x14ac:dyDescent="0.35">
      <c r="A4612" s="51"/>
      <c r="B4612" s="2"/>
      <c r="D4612" s="52"/>
      <c r="E4612" s="4"/>
    </row>
    <row r="4613" spans="1:5" x14ac:dyDescent="0.35">
      <c r="A4613" s="51"/>
      <c r="B4613" s="2"/>
      <c r="D4613" s="52"/>
      <c r="E4613" s="4"/>
    </row>
    <row r="4614" spans="1:5" x14ac:dyDescent="0.35">
      <c r="A4614" s="51"/>
      <c r="B4614" s="2"/>
      <c r="D4614" s="52"/>
      <c r="E4614" s="4"/>
    </row>
    <row r="4615" spans="1:5" x14ac:dyDescent="0.35">
      <c r="A4615" s="51"/>
      <c r="B4615" s="2"/>
      <c r="D4615" s="52"/>
      <c r="E4615" s="4"/>
    </row>
    <row r="4616" spans="1:5" x14ac:dyDescent="0.35">
      <c r="A4616" s="51"/>
      <c r="B4616" s="2"/>
      <c r="D4616" s="52"/>
      <c r="E4616" s="4"/>
    </row>
    <row r="4617" spans="1:5" x14ac:dyDescent="0.35">
      <c r="A4617" s="51"/>
      <c r="B4617" s="2"/>
      <c r="D4617" s="52"/>
      <c r="E4617" s="4"/>
    </row>
    <row r="4618" spans="1:5" x14ac:dyDescent="0.35">
      <c r="A4618" s="51"/>
      <c r="B4618" s="2"/>
      <c r="D4618" s="52"/>
      <c r="E4618" s="4"/>
    </row>
    <row r="4619" spans="1:5" x14ac:dyDescent="0.35">
      <c r="A4619" s="51"/>
      <c r="B4619" s="2"/>
      <c r="D4619" s="52"/>
      <c r="E4619" s="4"/>
    </row>
    <row r="4620" spans="1:5" x14ac:dyDescent="0.35">
      <c r="A4620" s="51"/>
      <c r="B4620" s="2"/>
      <c r="D4620" s="52"/>
      <c r="E4620" s="4"/>
    </row>
    <row r="4621" spans="1:5" x14ac:dyDescent="0.35">
      <c r="A4621" s="51"/>
      <c r="B4621" s="2"/>
      <c r="D4621" s="52"/>
      <c r="E4621" s="4"/>
    </row>
    <row r="4622" spans="1:5" x14ac:dyDescent="0.35">
      <c r="A4622" s="51"/>
      <c r="B4622" s="2"/>
      <c r="D4622" s="52"/>
      <c r="E4622" s="4"/>
    </row>
    <row r="4623" spans="1:5" x14ac:dyDescent="0.35">
      <c r="A4623" s="51"/>
      <c r="B4623" s="2"/>
      <c r="D4623" s="52"/>
      <c r="E4623" s="4"/>
    </row>
    <row r="4624" spans="1:5" x14ac:dyDescent="0.35">
      <c r="A4624" s="51"/>
      <c r="B4624" s="2"/>
      <c r="D4624" s="52"/>
      <c r="E4624" s="4"/>
    </row>
    <row r="4625" spans="1:5" x14ac:dyDescent="0.35">
      <c r="A4625" s="51"/>
      <c r="B4625" s="2"/>
      <c r="D4625" s="52"/>
      <c r="E4625" s="4"/>
    </row>
    <row r="4626" spans="1:5" x14ac:dyDescent="0.35">
      <c r="A4626" s="51"/>
      <c r="B4626" s="2"/>
      <c r="D4626" s="52"/>
      <c r="E4626" s="4"/>
    </row>
    <row r="4627" spans="1:5" x14ac:dyDescent="0.35">
      <c r="A4627" s="51"/>
      <c r="B4627" s="2"/>
      <c r="D4627" s="52"/>
      <c r="E4627" s="4"/>
    </row>
    <row r="4628" spans="1:5" x14ac:dyDescent="0.35">
      <c r="A4628" s="51"/>
      <c r="B4628" s="2"/>
      <c r="D4628" s="52"/>
      <c r="E4628" s="4"/>
    </row>
    <row r="4629" spans="1:5" x14ac:dyDescent="0.35">
      <c r="A4629" s="51"/>
      <c r="B4629" s="2"/>
      <c r="D4629" s="52"/>
      <c r="E4629" s="4"/>
    </row>
    <row r="4630" spans="1:5" x14ac:dyDescent="0.35">
      <c r="A4630" s="51"/>
      <c r="B4630" s="2"/>
      <c r="D4630" s="52"/>
      <c r="E4630" s="4"/>
    </row>
    <row r="4631" spans="1:5" x14ac:dyDescent="0.35">
      <c r="A4631" s="51"/>
      <c r="B4631" s="2"/>
      <c r="D4631" s="52"/>
      <c r="E4631" s="4"/>
    </row>
    <row r="4632" spans="1:5" x14ac:dyDescent="0.35">
      <c r="A4632" s="51"/>
      <c r="B4632" s="2"/>
      <c r="D4632" s="52"/>
      <c r="E4632" s="4"/>
    </row>
    <row r="4633" spans="1:5" x14ac:dyDescent="0.35">
      <c r="A4633" s="51"/>
      <c r="B4633" s="2"/>
      <c r="D4633" s="52"/>
      <c r="E4633" s="4"/>
    </row>
    <row r="4634" spans="1:5" x14ac:dyDescent="0.35">
      <c r="A4634" s="51"/>
      <c r="B4634" s="2"/>
      <c r="D4634" s="52"/>
      <c r="E4634" s="4"/>
    </row>
    <row r="4635" spans="1:5" x14ac:dyDescent="0.35">
      <c r="A4635" s="51"/>
      <c r="B4635" s="2"/>
      <c r="D4635" s="52"/>
      <c r="E4635" s="4"/>
    </row>
    <row r="4636" spans="1:5" x14ac:dyDescent="0.35">
      <c r="A4636" s="51"/>
      <c r="B4636" s="2"/>
      <c r="D4636" s="52"/>
      <c r="E4636" s="4"/>
    </row>
    <row r="4637" spans="1:5" x14ac:dyDescent="0.35">
      <c r="A4637" s="51"/>
      <c r="B4637" s="2"/>
      <c r="D4637" s="52"/>
      <c r="E4637" s="4"/>
    </row>
    <row r="4638" spans="1:5" x14ac:dyDescent="0.35">
      <c r="A4638" s="51"/>
      <c r="B4638" s="2"/>
      <c r="D4638" s="52"/>
      <c r="E4638" s="4"/>
    </row>
    <row r="4639" spans="1:5" x14ac:dyDescent="0.35">
      <c r="A4639" s="51"/>
      <c r="B4639" s="2"/>
      <c r="D4639" s="52"/>
      <c r="E4639" s="4"/>
    </row>
    <row r="4640" spans="1:5" x14ac:dyDescent="0.35">
      <c r="A4640" s="51"/>
      <c r="B4640" s="2"/>
      <c r="D4640" s="52"/>
      <c r="E4640" s="4"/>
    </row>
    <row r="4641" spans="1:5" x14ac:dyDescent="0.35">
      <c r="A4641" s="51"/>
      <c r="B4641" s="2"/>
      <c r="D4641" s="52"/>
      <c r="E4641" s="4"/>
    </row>
    <row r="4642" spans="1:5" x14ac:dyDescent="0.35">
      <c r="A4642" s="51"/>
      <c r="B4642" s="2"/>
      <c r="D4642" s="52"/>
      <c r="E4642" s="4"/>
    </row>
    <row r="4643" spans="1:5" x14ac:dyDescent="0.35">
      <c r="A4643" s="51"/>
      <c r="B4643" s="2"/>
      <c r="D4643" s="52"/>
      <c r="E4643" s="4"/>
    </row>
    <row r="4644" spans="1:5" x14ac:dyDescent="0.35">
      <c r="A4644" s="51"/>
      <c r="B4644" s="2"/>
      <c r="D4644" s="52"/>
      <c r="E4644" s="4"/>
    </row>
    <row r="4645" spans="1:5" x14ac:dyDescent="0.35">
      <c r="A4645" s="51"/>
      <c r="B4645" s="2"/>
      <c r="D4645" s="52"/>
      <c r="E4645" s="4"/>
    </row>
    <row r="4646" spans="1:5" x14ac:dyDescent="0.35">
      <c r="A4646" s="51"/>
      <c r="B4646" s="2"/>
      <c r="D4646" s="52"/>
      <c r="E4646" s="4"/>
    </row>
    <row r="4647" spans="1:5" x14ac:dyDescent="0.35">
      <c r="A4647" s="51"/>
      <c r="B4647" s="2"/>
      <c r="D4647" s="52"/>
      <c r="E4647" s="4"/>
    </row>
    <row r="4648" spans="1:5" x14ac:dyDescent="0.35">
      <c r="A4648" s="51"/>
      <c r="B4648" s="2"/>
      <c r="D4648" s="52"/>
      <c r="E4648" s="4"/>
    </row>
    <row r="4649" spans="1:5" x14ac:dyDescent="0.35">
      <c r="A4649" s="51"/>
      <c r="B4649" s="2"/>
      <c r="D4649" s="52"/>
      <c r="E4649" s="4"/>
    </row>
    <row r="4650" spans="1:5" x14ac:dyDescent="0.35">
      <c r="A4650" s="51"/>
      <c r="B4650" s="2"/>
      <c r="D4650" s="52"/>
      <c r="E4650" s="4"/>
    </row>
    <row r="4651" spans="1:5" x14ac:dyDescent="0.35">
      <c r="A4651" s="51"/>
      <c r="B4651" s="2"/>
      <c r="D4651" s="52"/>
      <c r="E4651" s="4"/>
    </row>
    <row r="4652" spans="1:5" x14ac:dyDescent="0.35">
      <c r="A4652" s="51"/>
      <c r="B4652" s="2"/>
      <c r="D4652" s="52"/>
      <c r="E4652" s="4"/>
    </row>
    <row r="4653" spans="1:5" x14ac:dyDescent="0.35">
      <c r="A4653" s="51"/>
      <c r="B4653" s="2"/>
      <c r="D4653" s="52"/>
      <c r="E4653" s="4"/>
    </row>
    <row r="4654" spans="1:5" x14ac:dyDescent="0.35">
      <c r="A4654" s="51"/>
      <c r="B4654" s="2"/>
      <c r="D4654" s="52"/>
      <c r="E4654" s="4"/>
    </row>
    <row r="4655" spans="1:5" x14ac:dyDescent="0.35">
      <c r="A4655" s="51"/>
      <c r="B4655" s="2"/>
      <c r="D4655" s="52"/>
      <c r="E4655" s="4"/>
    </row>
    <row r="4656" spans="1:5" x14ac:dyDescent="0.35">
      <c r="A4656" s="51"/>
      <c r="B4656" s="2"/>
      <c r="D4656" s="52"/>
      <c r="E4656" s="4"/>
    </row>
    <row r="4657" spans="1:5" x14ac:dyDescent="0.35">
      <c r="A4657" s="51"/>
      <c r="B4657" s="2"/>
      <c r="D4657" s="52"/>
      <c r="E4657" s="4"/>
    </row>
    <row r="4658" spans="1:5" x14ac:dyDescent="0.35">
      <c r="A4658" s="51"/>
      <c r="B4658" s="2"/>
      <c r="D4658" s="52"/>
      <c r="E4658" s="4"/>
    </row>
    <row r="4659" spans="1:5" x14ac:dyDescent="0.35">
      <c r="A4659" s="51"/>
      <c r="B4659" s="2"/>
      <c r="D4659" s="52"/>
      <c r="E4659" s="4"/>
    </row>
    <row r="4660" spans="1:5" x14ac:dyDescent="0.35">
      <c r="A4660" s="51"/>
      <c r="B4660" s="2"/>
      <c r="D4660" s="52"/>
      <c r="E4660" s="4"/>
    </row>
    <row r="4661" spans="1:5" x14ac:dyDescent="0.35">
      <c r="A4661" s="51"/>
      <c r="B4661" s="2"/>
      <c r="D4661" s="52"/>
      <c r="E4661" s="4"/>
    </row>
    <row r="4662" spans="1:5" x14ac:dyDescent="0.35">
      <c r="A4662" s="51"/>
      <c r="B4662" s="2"/>
      <c r="D4662" s="52"/>
      <c r="E4662" s="4"/>
    </row>
    <row r="4663" spans="1:5" x14ac:dyDescent="0.35">
      <c r="A4663" s="51"/>
      <c r="B4663" s="2"/>
      <c r="D4663" s="52"/>
      <c r="E4663" s="4"/>
    </row>
    <row r="4664" spans="1:5" x14ac:dyDescent="0.35">
      <c r="A4664" s="51"/>
      <c r="B4664" s="2"/>
      <c r="D4664" s="52"/>
      <c r="E4664" s="4"/>
    </row>
    <row r="4665" spans="1:5" x14ac:dyDescent="0.35">
      <c r="A4665" s="51"/>
      <c r="B4665" s="2"/>
      <c r="D4665" s="52"/>
      <c r="E4665" s="4"/>
    </row>
    <row r="4666" spans="1:5" x14ac:dyDescent="0.35">
      <c r="A4666" s="51"/>
      <c r="B4666" s="2"/>
      <c r="D4666" s="52"/>
      <c r="E4666" s="4"/>
    </row>
    <row r="4667" spans="1:5" x14ac:dyDescent="0.35">
      <c r="A4667" s="51"/>
      <c r="B4667" s="2"/>
      <c r="D4667" s="52"/>
      <c r="E4667" s="4"/>
    </row>
    <row r="4668" spans="1:5" x14ac:dyDescent="0.35">
      <c r="A4668" s="51"/>
      <c r="B4668" s="2"/>
      <c r="D4668" s="52"/>
      <c r="E4668" s="4"/>
    </row>
    <row r="4669" spans="1:5" x14ac:dyDescent="0.35">
      <c r="A4669" s="51"/>
      <c r="B4669" s="2"/>
      <c r="D4669" s="52"/>
      <c r="E4669" s="4"/>
    </row>
    <row r="4670" spans="1:5" x14ac:dyDescent="0.35">
      <c r="A4670" s="51"/>
      <c r="B4670" s="2"/>
      <c r="D4670" s="52"/>
      <c r="E4670" s="4"/>
    </row>
    <row r="4671" spans="1:5" x14ac:dyDescent="0.35">
      <c r="A4671" s="51"/>
      <c r="B4671" s="2"/>
      <c r="D4671" s="52"/>
      <c r="E4671" s="4"/>
    </row>
    <row r="4672" spans="1:5" x14ac:dyDescent="0.35">
      <c r="A4672" s="51"/>
      <c r="B4672" s="2"/>
      <c r="D4672" s="52"/>
      <c r="E4672" s="4"/>
    </row>
    <row r="4673" spans="1:5" x14ac:dyDescent="0.35">
      <c r="A4673" s="51"/>
      <c r="B4673" s="2"/>
      <c r="D4673" s="52"/>
      <c r="E4673" s="4"/>
    </row>
    <row r="4674" spans="1:5" x14ac:dyDescent="0.35">
      <c r="A4674" s="51"/>
      <c r="B4674" s="2"/>
      <c r="D4674" s="52"/>
      <c r="E4674" s="4"/>
    </row>
    <row r="4675" spans="1:5" x14ac:dyDescent="0.35">
      <c r="A4675" s="51"/>
      <c r="B4675" s="2"/>
      <c r="D4675" s="52"/>
      <c r="E4675" s="4"/>
    </row>
    <row r="4676" spans="1:5" x14ac:dyDescent="0.35">
      <c r="A4676" s="51"/>
      <c r="B4676" s="2"/>
      <c r="D4676" s="52"/>
      <c r="E4676" s="4"/>
    </row>
    <row r="4677" spans="1:5" x14ac:dyDescent="0.35">
      <c r="A4677" s="51"/>
      <c r="B4677" s="2"/>
      <c r="D4677" s="52"/>
      <c r="E4677" s="4"/>
    </row>
    <row r="4678" spans="1:5" x14ac:dyDescent="0.35">
      <c r="A4678" s="51"/>
      <c r="B4678" s="2"/>
      <c r="D4678" s="52"/>
      <c r="E4678" s="4"/>
    </row>
    <row r="4679" spans="1:5" x14ac:dyDescent="0.35">
      <c r="A4679" s="51"/>
      <c r="B4679" s="2"/>
      <c r="D4679" s="52"/>
      <c r="E4679" s="4"/>
    </row>
    <row r="4680" spans="1:5" x14ac:dyDescent="0.35">
      <c r="A4680" s="51"/>
      <c r="B4680" s="2"/>
      <c r="D4680" s="52"/>
      <c r="E4680" s="4"/>
    </row>
    <row r="4681" spans="1:5" x14ac:dyDescent="0.35">
      <c r="A4681" s="51"/>
      <c r="B4681" s="2"/>
      <c r="D4681" s="52"/>
      <c r="E4681" s="4"/>
    </row>
    <row r="4682" spans="1:5" x14ac:dyDescent="0.35">
      <c r="A4682" s="51"/>
      <c r="B4682" s="2"/>
      <c r="D4682" s="52"/>
      <c r="E4682" s="4"/>
    </row>
    <row r="4683" spans="1:5" x14ac:dyDescent="0.35">
      <c r="A4683" s="51"/>
      <c r="B4683" s="2"/>
      <c r="D4683" s="52"/>
      <c r="E4683" s="4"/>
    </row>
    <row r="4684" spans="1:5" x14ac:dyDescent="0.35">
      <c r="A4684" s="51"/>
      <c r="B4684" s="2"/>
      <c r="D4684" s="52"/>
      <c r="E4684" s="4"/>
    </row>
    <row r="4685" spans="1:5" x14ac:dyDescent="0.35">
      <c r="A4685" s="51"/>
      <c r="B4685" s="2"/>
      <c r="D4685" s="52"/>
      <c r="E4685" s="4"/>
    </row>
    <row r="4686" spans="1:5" x14ac:dyDescent="0.35">
      <c r="A4686" s="51"/>
      <c r="B4686" s="2"/>
      <c r="D4686" s="52"/>
      <c r="E4686" s="4"/>
    </row>
    <row r="4687" spans="1:5" x14ac:dyDescent="0.35">
      <c r="A4687" s="51"/>
      <c r="B4687" s="2"/>
      <c r="D4687" s="52"/>
      <c r="E4687" s="4"/>
    </row>
    <row r="4688" spans="1:5" x14ac:dyDescent="0.35">
      <c r="A4688" s="51"/>
      <c r="B4688" s="2"/>
      <c r="D4688" s="52"/>
      <c r="E4688" s="4"/>
    </row>
    <row r="4689" spans="1:5" x14ac:dyDescent="0.35">
      <c r="A4689" s="51"/>
      <c r="B4689" s="2"/>
      <c r="D4689" s="52"/>
      <c r="E4689" s="4"/>
    </row>
    <row r="4690" spans="1:5" x14ac:dyDescent="0.35">
      <c r="A4690" s="51"/>
      <c r="B4690" s="2"/>
      <c r="D4690" s="52"/>
      <c r="E4690" s="4"/>
    </row>
    <row r="4691" spans="1:5" x14ac:dyDescent="0.35">
      <c r="A4691" s="51"/>
      <c r="B4691" s="2"/>
      <c r="D4691" s="52"/>
      <c r="E4691" s="4"/>
    </row>
    <row r="4692" spans="1:5" x14ac:dyDescent="0.35">
      <c r="A4692" s="51"/>
      <c r="B4692" s="2"/>
      <c r="D4692" s="52"/>
      <c r="E4692" s="4"/>
    </row>
    <row r="4693" spans="1:5" x14ac:dyDescent="0.35">
      <c r="A4693" s="51"/>
      <c r="B4693" s="2"/>
      <c r="D4693" s="52"/>
      <c r="E4693" s="4"/>
    </row>
    <row r="4694" spans="1:5" x14ac:dyDescent="0.35">
      <c r="A4694" s="51"/>
      <c r="B4694" s="2"/>
      <c r="D4694" s="52"/>
      <c r="E4694" s="4"/>
    </row>
    <row r="4695" spans="1:5" x14ac:dyDescent="0.35">
      <c r="A4695" s="51"/>
      <c r="B4695" s="2"/>
      <c r="D4695" s="52"/>
      <c r="E4695" s="4"/>
    </row>
    <row r="4696" spans="1:5" x14ac:dyDescent="0.35">
      <c r="A4696" s="51"/>
      <c r="B4696" s="2"/>
      <c r="D4696" s="52"/>
      <c r="E4696" s="4"/>
    </row>
    <row r="4697" spans="1:5" x14ac:dyDescent="0.35">
      <c r="A4697" s="51"/>
      <c r="B4697" s="2"/>
      <c r="D4697" s="52"/>
      <c r="E4697" s="4"/>
    </row>
    <row r="4698" spans="1:5" x14ac:dyDescent="0.35">
      <c r="A4698" s="51"/>
      <c r="B4698" s="2"/>
      <c r="D4698" s="52"/>
      <c r="E4698" s="4"/>
    </row>
    <row r="4699" spans="1:5" x14ac:dyDescent="0.35">
      <c r="A4699" s="51"/>
      <c r="B4699" s="2"/>
      <c r="D4699" s="52"/>
      <c r="E4699" s="4"/>
    </row>
    <row r="4700" spans="1:5" x14ac:dyDescent="0.35">
      <c r="A4700" s="51"/>
      <c r="B4700" s="2"/>
      <c r="D4700" s="52"/>
      <c r="E4700" s="4"/>
    </row>
    <row r="4701" spans="1:5" x14ac:dyDescent="0.35">
      <c r="A4701" s="51"/>
      <c r="B4701" s="2"/>
      <c r="D4701" s="52"/>
      <c r="E4701" s="4"/>
    </row>
    <row r="4702" spans="1:5" x14ac:dyDescent="0.35">
      <c r="A4702" s="51"/>
      <c r="B4702" s="2"/>
      <c r="D4702" s="52"/>
      <c r="E4702" s="4"/>
    </row>
    <row r="4703" spans="1:5" x14ac:dyDescent="0.35">
      <c r="A4703" s="51"/>
      <c r="B4703" s="2"/>
      <c r="D4703" s="52"/>
      <c r="E4703" s="4"/>
    </row>
    <row r="4704" spans="1:5" x14ac:dyDescent="0.35">
      <c r="A4704" s="51"/>
      <c r="B4704" s="2"/>
      <c r="D4704" s="52"/>
      <c r="E4704" s="4"/>
    </row>
    <row r="4705" spans="1:5" x14ac:dyDescent="0.35">
      <c r="A4705" s="51"/>
      <c r="B4705" s="2"/>
      <c r="D4705" s="52"/>
      <c r="E4705" s="4"/>
    </row>
    <row r="4706" spans="1:5" x14ac:dyDescent="0.35">
      <c r="A4706" s="51"/>
      <c r="B4706" s="2"/>
      <c r="D4706" s="52"/>
      <c r="E4706" s="4"/>
    </row>
    <row r="4707" spans="1:5" x14ac:dyDescent="0.35">
      <c r="A4707" s="51"/>
      <c r="B4707" s="2"/>
      <c r="D4707" s="52"/>
      <c r="E4707" s="4"/>
    </row>
    <row r="4708" spans="1:5" x14ac:dyDescent="0.35">
      <c r="A4708" s="51"/>
      <c r="B4708" s="2"/>
      <c r="D4708" s="52"/>
      <c r="E4708" s="4"/>
    </row>
    <row r="4709" spans="1:5" x14ac:dyDescent="0.35">
      <c r="A4709" s="51"/>
      <c r="B4709" s="2"/>
      <c r="D4709" s="52"/>
      <c r="E4709" s="4"/>
    </row>
    <row r="4710" spans="1:5" x14ac:dyDescent="0.35">
      <c r="A4710" s="51"/>
      <c r="B4710" s="2"/>
      <c r="D4710" s="52"/>
      <c r="E4710" s="4"/>
    </row>
    <row r="4711" spans="1:5" x14ac:dyDescent="0.35">
      <c r="A4711" s="51"/>
      <c r="B4711" s="2"/>
      <c r="D4711" s="52"/>
      <c r="E4711" s="4"/>
    </row>
    <row r="4712" spans="1:5" x14ac:dyDescent="0.35">
      <c r="A4712" s="51"/>
      <c r="B4712" s="2"/>
      <c r="D4712" s="52"/>
      <c r="E4712" s="4"/>
    </row>
    <row r="4713" spans="1:5" x14ac:dyDescent="0.35">
      <c r="A4713" s="51"/>
      <c r="B4713" s="2"/>
      <c r="D4713" s="52"/>
      <c r="E4713" s="4"/>
    </row>
    <row r="4714" spans="1:5" x14ac:dyDescent="0.35">
      <c r="A4714" s="51"/>
      <c r="B4714" s="2"/>
      <c r="D4714" s="52"/>
      <c r="E4714" s="4"/>
    </row>
    <row r="4715" spans="1:5" x14ac:dyDescent="0.35">
      <c r="A4715" s="51"/>
      <c r="B4715" s="2"/>
      <c r="D4715" s="52"/>
      <c r="E4715" s="4"/>
    </row>
    <row r="4716" spans="1:5" x14ac:dyDescent="0.35">
      <c r="A4716" s="51"/>
      <c r="B4716" s="2"/>
      <c r="D4716" s="52"/>
      <c r="E4716" s="4"/>
    </row>
    <row r="4717" spans="1:5" x14ac:dyDescent="0.35">
      <c r="A4717" s="51"/>
      <c r="B4717" s="2"/>
      <c r="D4717" s="52"/>
      <c r="E4717" s="4"/>
    </row>
    <row r="4718" spans="1:5" x14ac:dyDescent="0.35">
      <c r="A4718" s="51"/>
      <c r="B4718" s="2"/>
      <c r="D4718" s="52"/>
      <c r="E4718" s="4"/>
    </row>
    <row r="4719" spans="1:5" x14ac:dyDescent="0.35">
      <c r="A4719" s="51"/>
      <c r="B4719" s="2"/>
      <c r="D4719" s="52"/>
      <c r="E4719" s="4"/>
    </row>
    <row r="4720" spans="1:5" x14ac:dyDescent="0.35">
      <c r="A4720" s="51"/>
      <c r="B4720" s="2"/>
      <c r="D4720" s="52"/>
      <c r="E4720" s="4"/>
    </row>
    <row r="4721" spans="1:5" x14ac:dyDescent="0.35">
      <c r="A4721" s="51"/>
      <c r="B4721" s="2"/>
      <c r="D4721" s="52"/>
      <c r="E4721" s="4"/>
    </row>
    <row r="4722" spans="1:5" x14ac:dyDescent="0.35">
      <c r="A4722" s="51"/>
      <c r="B4722" s="2"/>
      <c r="D4722" s="52"/>
      <c r="E4722" s="4"/>
    </row>
    <row r="4723" spans="1:5" x14ac:dyDescent="0.35">
      <c r="A4723" s="51"/>
      <c r="B4723" s="2"/>
      <c r="D4723" s="52"/>
      <c r="E4723" s="4"/>
    </row>
    <row r="4724" spans="1:5" x14ac:dyDescent="0.35">
      <c r="A4724" s="51"/>
      <c r="B4724" s="2"/>
      <c r="D4724" s="52"/>
      <c r="E4724" s="4"/>
    </row>
    <row r="4725" spans="1:5" x14ac:dyDescent="0.35">
      <c r="A4725" s="51"/>
      <c r="B4725" s="2"/>
      <c r="D4725" s="52"/>
      <c r="E4725" s="4"/>
    </row>
    <row r="4726" spans="1:5" x14ac:dyDescent="0.35">
      <c r="A4726" s="51"/>
      <c r="B4726" s="2"/>
      <c r="D4726" s="52"/>
      <c r="E4726" s="4"/>
    </row>
    <row r="4727" spans="1:5" x14ac:dyDescent="0.35">
      <c r="A4727" s="51"/>
      <c r="B4727" s="2"/>
      <c r="D4727" s="52"/>
      <c r="E4727" s="4"/>
    </row>
    <row r="4728" spans="1:5" x14ac:dyDescent="0.35">
      <c r="A4728" s="51"/>
      <c r="B4728" s="2"/>
      <c r="D4728" s="52"/>
      <c r="E4728" s="4"/>
    </row>
    <row r="4729" spans="1:5" x14ac:dyDescent="0.35">
      <c r="A4729" s="51"/>
      <c r="B4729" s="2"/>
      <c r="D4729" s="52"/>
      <c r="E4729" s="4"/>
    </row>
    <row r="4730" spans="1:5" x14ac:dyDescent="0.35">
      <c r="A4730" s="51"/>
      <c r="B4730" s="2"/>
      <c r="D4730" s="52"/>
      <c r="E4730" s="4"/>
    </row>
    <row r="4731" spans="1:5" x14ac:dyDescent="0.35">
      <c r="A4731" s="51"/>
      <c r="B4731" s="2"/>
      <c r="D4731" s="52"/>
      <c r="E4731" s="4"/>
    </row>
    <row r="4732" spans="1:5" x14ac:dyDescent="0.35">
      <c r="A4732" s="51"/>
      <c r="B4732" s="2"/>
      <c r="D4732" s="52"/>
      <c r="E4732" s="4"/>
    </row>
    <row r="4733" spans="1:5" x14ac:dyDescent="0.35">
      <c r="A4733" s="51"/>
      <c r="B4733" s="2"/>
      <c r="D4733" s="52"/>
      <c r="E4733" s="4"/>
    </row>
    <row r="4734" spans="1:5" x14ac:dyDescent="0.35">
      <c r="A4734" s="51"/>
      <c r="B4734" s="2"/>
      <c r="D4734" s="52"/>
      <c r="E4734" s="4"/>
    </row>
    <row r="4735" spans="1:5" x14ac:dyDescent="0.35">
      <c r="A4735" s="51"/>
      <c r="B4735" s="2"/>
      <c r="D4735" s="52"/>
      <c r="E4735" s="4"/>
    </row>
    <row r="4736" spans="1:5" x14ac:dyDescent="0.35">
      <c r="A4736" s="51"/>
      <c r="B4736" s="2"/>
      <c r="D4736" s="52"/>
      <c r="E4736" s="4"/>
    </row>
    <row r="4737" spans="1:5" x14ac:dyDescent="0.35">
      <c r="A4737" s="51"/>
      <c r="B4737" s="2"/>
      <c r="D4737" s="52"/>
      <c r="E4737" s="4"/>
    </row>
    <row r="4738" spans="1:5" x14ac:dyDescent="0.35">
      <c r="A4738" s="51"/>
      <c r="B4738" s="2"/>
      <c r="D4738" s="52"/>
      <c r="E4738" s="4"/>
    </row>
    <row r="4739" spans="1:5" x14ac:dyDescent="0.35">
      <c r="A4739" s="51"/>
      <c r="B4739" s="2"/>
      <c r="D4739" s="52"/>
      <c r="E4739" s="4"/>
    </row>
    <row r="4740" spans="1:5" x14ac:dyDescent="0.35">
      <c r="A4740" s="51"/>
      <c r="B4740" s="2"/>
      <c r="D4740" s="52"/>
      <c r="E4740" s="4"/>
    </row>
    <row r="4741" spans="1:5" x14ac:dyDescent="0.35">
      <c r="A4741" s="51"/>
      <c r="B4741" s="2"/>
      <c r="D4741" s="52"/>
      <c r="E4741" s="4"/>
    </row>
    <row r="4742" spans="1:5" x14ac:dyDescent="0.35">
      <c r="A4742" s="51"/>
      <c r="B4742" s="2"/>
      <c r="D4742" s="52"/>
      <c r="E4742" s="4"/>
    </row>
    <row r="4743" spans="1:5" x14ac:dyDescent="0.35">
      <c r="A4743" s="51"/>
      <c r="B4743" s="2"/>
      <c r="D4743" s="52"/>
      <c r="E4743" s="4"/>
    </row>
    <row r="4744" spans="1:5" x14ac:dyDescent="0.35">
      <c r="A4744" s="51"/>
      <c r="B4744" s="2"/>
      <c r="D4744" s="52"/>
      <c r="E4744" s="4"/>
    </row>
    <row r="4745" spans="1:5" x14ac:dyDescent="0.35">
      <c r="A4745" s="51"/>
      <c r="B4745" s="2"/>
      <c r="D4745" s="52"/>
      <c r="E4745" s="4"/>
    </row>
    <row r="4746" spans="1:5" x14ac:dyDescent="0.35">
      <c r="A4746" s="51"/>
      <c r="B4746" s="2"/>
      <c r="D4746" s="52"/>
      <c r="E4746" s="4"/>
    </row>
    <row r="4747" spans="1:5" x14ac:dyDescent="0.35">
      <c r="A4747" s="51"/>
      <c r="B4747" s="2"/>
      <c r="D4747" s="52"/>
      <c r="E4747" s="4"/>
    </row>
    <row r="4748" spans="1:5" x14ac:dyDescent="0.35">
      <c r="A4748" s="51"/>
      <c r="B4748" s="2"/>
      <c r="D4748" s="52"/>
      <c r="E4748" s="4"/>
    </row>
    <row r="4749" spans="1:5" x14ac:dyDescent="0.35">
      <c r="A4749" s="51"/>
      <c r="B4749" s="2"/>
      <c r="D4749" s="52"/>
      <c r="E4749" s="4"/>
    </row>
    <row r="4750" spans="1:5" x14ac:dyDescent="0.35">
      <c r="A4750" s="51"/>
      <c r="B4750" s="2"/>
      <c r="D4750" s="52"/>
      <c r="E4750" s="4"/>
    </row>
    <row r="4751" spans="1:5" x14ac:dyDescent="0.35">
      <c r="A4751" s="51"/>
      <c r="B4751" s="2"/>
      <c r="D4751" s="52"/>
      <c r="E4751" s="4"/>
    </row>
    <row r="4752" spans="1:5" x14ac:dyDescent="0.35">
      <c r="A4752" s="51"/>
      <c r="B4752" s="2"/>
      <c r="D4752" s="52"/>
      <c r="E4752" s="4"/>
    </row>
    <row r="4753" spans="1:5" x14ac:dyDescent="0.35">
      <c r="A4753" s="51"/>
      <c r="B4753" s="2"/>
      <c r="D4753" s="52"/>
      <c r="E4753" s="4"/>
    </row>
    <row r="4754" spans="1:5" x14ac:dyDescent="0.35">
      <c r="A4754" s="51"/>
      <c r="B4754" s="2"/>
      <c r="D4754" s="52"/>
      <c r="E4754" s="4"/>
    </row>
    <row r="4755" spans="1:5" x14ac:dyDescent="0.35">
      <c r="A4755" s="51"/>
      <c r="B4755" s="2"/>
      <c r="D4755" s="52"/>
      <c r="E4755" s="4"/>
    </row>
    <row r="4756" spans="1:5" x14ac:dyDescent="0.35">
      <c r="A4756" s="51"/>
      <c r="B4756" s="2"/>
      <c r="D4756" s="52"/>
      <c r="E4756" s="4"/>
    </row>
    <row r="4757" spans="1:5" x14ac:dyDescent="0.35">
      <c r="A4757" s="51"/>
      <c r="B4757" s="2"/>
      <c r="D4757" s="52"/>
      <c r="E4757" s="4"/>
    </row>
    <row r="4758" spans="1:5" x14ac:dyDescent="0.35">
      <c r="A4758" s="51"/>
      <c r="B4758" s="2"/>
      <c r="D4758" s="52"/>
      <c r="E4758" s="4"/>
    </row>
    <row r="4759" spans="1:5" x14ac:dyDescent="0.35">
      <c r="A4759" s="51"/>
      <c r="B4759" s="2"/>
      <c r="D4759" s="52"/>
      <c r="E4759" s="4"/>
    </row>
    <row r="4760" spans="1:5" x14ac:dyDescent="0.35">
      <c r="A4760" s="51"/>
      <c r="B4760" s="2"/>
      <c r="D4760" s="52"/>
      <c r="E4760" s="4"/>
    </row>
    <row r="4761" spans="1:5" x14ac:dyDescent="0.35">
      <c r="A4761" s="51"/>
      <c r="B4761" s="2"/>
      <c r="D4761" s="52"/>
      <c r="E4761" s="4"/>
    </row>
    <row r="4762" spans="1:5" x14ac:dyDescent="0.35">
      <c r="A4762" s="51"/>
      <c r="B4762" s="2"/>
      <c r="D4762" s="52"/>
      <c r="E4762" s="4"/>
    </row>
    <row r="4763" spans="1:5" x14ac:dyDescent="0.35">
      <c r="A4763" s="51"/>
      <c r="B4763" s="2"/>
      <c r="D4763" s="52"/>
      <c r="E4763" s="4"/>
    </row>
    <row r="4764" spans="1:5" x14ac:dyDescent="0.35">
      <c r="A4764" s="51"/>
      <c r="B4764" s="2"/>
      <c r="D4764" s="52"/>
      <c r="E4764" s="4"/>
    </row>
    <row r="4765" spans="1:5" x14ac:dyDescent="0.35">
      <c r="A4765" s="51"/>
      <c r="B4765" s="2"/>
      <c r="D4765" s="52"/>
      <c r="E4765" s="4"/>
    </row>
    <row r="4766" spans="1:5" x14ac:dyDescent="0.35">
      <c r="A4766" s="51"/>
      <c r="B4766" s="2"/>
      <c r="D4766" s="52"/>
      <c r="E4766" s="4"/>
    </row>
    <row r="4767" spans="1:5" x14ac:dyDescent="0.35">
      <c r="A4767" s="51"/>
      <c r="B4767" s="2"/>
      <c r="D4767" s="52"/>
      <c r="E4767" s="4"/>
    </row>
    <row r="4768" spans="1:5" x14ac:dyDescent="0.35">
      <c r="A4768" s="51"/>
      <c r="B4768" s="2"/>
      <c r="D4768" s="52"/>
      <c r="E4768" s="4"/>
    </row>
    <row r="4769" spans="1:5" x14ac:dyDescent="0.35">
      <c r="A4769" s="51"/>
      <c r="B4769" s="2"/>
      <c r="D4769" s="52"/>
      <c r="E4769" s="4"/>
    </row>
    <row r="4770" spans="1:5" x14ac:dyDescent="0.35">
      <c r="A4770" s="51"/>
      <c r="B4770" s="2"/>
      <c r="D4770" s="52"/>
      <c r="E4770" s="4"/>
    </row>
    <row r="4771" spans="1:5" x14ac:dyDescent="0.35">
      <c r="A4771" s="51"/>
      <c r="B4771" s="2"/>
      <c r="D4771" s="52"/>
      <c r="E4771" s="4"/>
    </row>
    <row r="4772" spans="1:5" x14ac:dyDescent="0.35">
      <c r="A4772" s="51"/>
      <c r="B4772" s="2"/>
      <c r="D4772" s="52"/>
      <c r="E4772" s="4"/>
    </row>
    <row r="4773" spans="1:5" x14ac:dyDescent="0.35">
      <c r="A4773" s="51"/>
      <c r="B4773" s="2"/>
      <c r="D4773" s="52"/>
      <c r="E4773" s="4"/>
    </row>
    <row r="4774" spans="1:5" x14ac:dyDescent="0.35">
      <c r="A4774" s="51"/>
      <c r="B4774" s="2"/>
      <c r="D4774" s="52"/>
      <c r="E4774" s="4"/>
    </row>
    <row r="4775" spans="1:5" x14ac:dyDescent="0.35">
      <c r="A4775" s="51"/>
      <c r="B4775" s="2"/>
      <c r="D4775" s="52"/>
      <c r="E4775" s="4"/>
    </row>
    <row r="4776" spans="1:5" x14ac:dyDescent="0.35">
      <c r="A4776" s="51"/>
      <c r="B4776" s="2"/>
      <c r="D4776" s="52"/>
      <c r="E4776" s="4"/>
    </row>
    <row r="4777" spans="1:5" x14ac:dyDescent="0.35">
      <c r="A4777" s="51"/>
      <c r="B4777" s="2"/>
      <c r="D4777" s="52"/>
      <c r="E4777" s="4"/>
    </row>
    <row r="4778" spans="1:5" x14ac:dyDescent="0.35">
      <c r="A4778" s="51"/>
      <c r="B4778" s="2"/>
      <c r="D4778" s="52"/>
      <c r="E4778" s="4"/>
    </row>
    <row r="4779" spans="1:5" x14ac:dyDescent="0.35">
      <c r="A4779" s="51"/>
      <c r="B4779" s="2"/>
      <c r="D4779" s="52"/>
      <c r="E4779" s="4"/>
    </row>
    <row r="4780" spans="1:5" x14ac:dyDescent="0.35">
      <c r="A4780" s="51"/>
      <c r="B4780" s="2"/>
      <c r="D4780" s="52"/>
      <c r="E4780" s="4"/>
    </row>
    <row r="4781" spans="1:5" x14ac:dyDescent="0.35">
      <c r="A4781" s="51"/>
      <c r="B4781" s="2"/>
      <c r="D4781" s="52"/>
      <c r="E4781" s="4"/>
    </row>
    <row r="4782" spans="1:5" x14ac:dyDescent="0.35">
      <c r="A4782" s="51"/>
      <c r="B4782" s="2"/>
      <c r="D4782" s="52"/>
      <c r="E4782" s="4"/>
    </row>
    <row r="4783" spans="1:5" x14ac:dyDescent="0.35">
      <c r="A4783" s="51"/>
      <c r="B4783" s="2"/>
      <c r="D4783" s="52"/>
      <c r="E4783" s="4"/>
    </row>
    <row r="4784" spans="1:5" x14ac:dyDescent="0.35">
      <c r="A4784" s="51"/>
      <c r="B4784" s="2"/>
      <c r="D4784" s="52"/>
      <c r="E4784" s="4"/>
    </row>
    <row r="4785" spans="1:5" x14ac:dyDescent="0.35">
      <c r="A4785" s="51"/>
      <c r="B4785" s="2"/>
      <c r="D4785" s="52"/>
      <c r="E4785" s="4"/>
    </row>
    <row r="4786" spans="1:5" x14ac:dyDescent="0.35">
      <c r="A4786" s="51"/>
      <c r="B4786" s="2"/>
      <c r="D4786" s="52"/>
      <c r="E4786" s="4"/>
    </row>
    <row r="4787" spans="1:5" x14ac:dyDescent="0.35">
      <c r="A4787" s="51"/>
      <c r="B4787" s="2"/>
      <c r="D4787" s="52"/>
      <c r="E4787" s="4"/>
    </row>
    <row r="4788" spans="1:5" x14ac:dyDescent="0.35">
      <c r="A4788" s="51"/>
      <c r="B4788" s="2"/>
      <c r="D4788" s="52"/>
      <c r="E4788" s="4"/>
    </row>
    <row r="4789" spans="1:5" x14ac:dyDescent="0.35">
      <c r="A4789" s="51"/>
      <c r="B4789" s="2"/>
      <c r="D4789" s="52"/>
      <c r="E4789" s="4"/>
    </row>
    <row r="4790" spans="1:5" x14ac:dyDescent="0.35">
      <c r="A4790" s="51"/>
      <c r="B4790" s="2"/>
      <c r="D4790" s="52"/>
      <c r="E4790" s="4"/>
    </row>
    <row r="4791" spans="1:5" x14ac:dyDescent="0.35">
      <c r="A4791" s="51"/>
      <c r="B4791" s="2"/>
      <c r="D4791" s="52"/>
      <c r="E4791" s="4"/>
    </row>
    <row r="4792" spans="1:5" x14ac:dyDescent="0.35">
      <c r="A4792" s="51"/>
      <c r="B4792" s="2"/>
      <c r="D4792" s="52"/>
      <c r="E4792" s="4"/>
    </row>
    <row r="4793" spans="1:5" x14ac:dyDescent="0.35">
      <c r="A4793" s="51"/>
      <c r="B4793" s="2"/>
      <c r="D4793" s="52"/>
      <c r="E4793" s="4"/>
    </row>
    <row r="4794" spans="1:5" x14ac:dyDescent="0.35">
      <c r="A4794" s="51"/>
      <c r="B4794" s="2"/>
      <c r="D4794" s="52"/>
      <c r="E4794" s="4"/>
    </row>
    <row r="4795" spans="1:5" x14ac:dyDescent="0.35">
      <c r="A4795" s="51"/>
      <c r="B4795" s="2"/>
      <c r="D4795" s="52"/>
      <c r="E4795" s="4"/>
    </row>
    <row r="4796" spans="1:5" x14ac:dyDescent="0.35">
      <c r="A4796" s="51"/>
      <c r="B4796" s="2"/>
      <c r="D4796" s="52"/>
      <c r="E4796" s="4"/>
    </row>
    <row r="4797" spans="1:5" x14ac:dyDescent="0.35">
      <c r="A4797" s="51"/>
      <c r="B4797" s="2"/>
      <c r="D4797" s="52"/>
      <c r="E4797" s="4"/>
    </row>
    <row r="4798" spans="1:5" x14ac:dyDescent="0.35">
      <c r="A4798" s="51"/>
      <c r="B4798" s="2"/>
      <c r="D4798" s="52"/>
      <c r="E4798" s="4"/>
    </row>
    <row r="4799" spans="1:5" x14ac:dyDescent="0.35">
      <c r="A4799" s="51"/>
      <c r="B4799" s="2"/>
      <c r="D4799" s="52"/>
      <c r="E4799" s="4"/>
    </row>
    <row r="4800" spans="1:5" x14ac:dyDescent="0.35">
      <c r="A4800" s="51"/>
      <c r="B4800" s="2"/>
      <c r="D4800" s="52"/>
      <c r="E4800" s="4"/>
    </row>
    <row r="4801" spans="1:5" x14ac:dyDescent="0.35">
      <c r="A4801" s="51"/>
      <c r="B4801" s="2"/>
      <c r="D4801" s="52"/>
      <c r="E4801" s="4"/>
    </row>
    <row r="4802" spans="1:5" x14ac:dyDescent="0.35">
      <c r="A4802" s="51"/>
      <c r="B4802" s="2"/>
      <c r="D4802" s="52"/>
      <c r="E4802" s="4"/>
    </row>
    <row r="4803" spans="1:5" x14ac:dyDescent="0.35">
      <c r="A4803" s="51"/>
      <c r="B4803" s="2"/>
      <c r="D4803" s="52"/>
      <c r="E4803" s="4"/>
    </row>
    <row r="4804" spans="1:5" x14ac:dyDescent="0.35">
      <c r="A4804" s="51"/>
      <c r="B4804" s="2"/>
      <c r="D4804" s="52"/>
      <c r="E4804" s="4"/>
    </row>
    <row r="4805" spans="1:5" x14ac:dyDescent="0.35">
      <c r="A4805" s="51"/>
      <c r="B4805" s="2"/>
      <c r="D4805" s="52"/>
      <c r="E4805" s="4"/>
    </row>
    <row r="4806" spans="1:5" x14ac:dyDescent="0.35">
      <c r="A4806" s="51"/>
      <c r="B4806" s="2"/>
      <c r="D4806" s="52"/>
      <c r="E4806" s="4"/>
    </row>
    <row r="4807" spans="1:5" x14ac:dyDescent="0.35">
      <c r="A4807" s="51"/>
      <c r="B4807" s="2"/>
      <c r="D4807" s="52"/>
      <c r="E4807" s="4"/>
    </row>
    <row r="4808" spans="1:5" x14ac:dyDescent="0.35">
      <c r="A4808" s="51"/>
      <c r="B4808" s="2"/>
      <c r="D4808" s="52"/>
      <c r="E4808" s="4"/>
    </row>
    <row r="4809" spans="1:5" x14ac:dyDescent="0.35">
      <c r="A4809" s="51"/>
      <c r="B4809" s="2"/>
      <c r="D4809" s="52"/>
      <c r="E4809" s="4"/>
    </row>
    <row r="4810" spans="1:5" x14ac:dyDescent="0.35">
      <c r="A4810" s="51"/>
      <c r="B4810" s="2"/>
      <c r="D4810" s="52"/>
      <c r="E4810" s="4"/>
    </row>
    <row r="4811" spans="1:5" x14ac:dyDescent="0.35">
      <c r="A4811" s="51"/>
      <c r="B4811" s="2"/>
      <c r="D4811" s="52"/>
      <c r="E4811" s="4"/>
    </row>
    <row r="4812" spans="1:5" x14ac:dyDescent="0.35">
      <c r="A4812" s="51"/>
      <c r="B4812" s="2"/>
      <c r="D4812" s="52"/>
      <c r="E4812" s="4"/>
    </row>
    <row r="4813" spans="1:5" x14ac:dyDescent="0.35">
      <c r="A4813" s="51"/>
      <c r="B4813" s="2"/>
      <c r="D4813" s="52"/>
      <c r="E4813" s="4"/>
    </row>
    <row r="4814" spans="1:5" x14ac:dyDescent="0.35">
      <c r="A4814" s="51"/>
      <c r="B4814" s="2"/>
      <c r="D4814" s="52"/>
      <c r="E4814" s="4"/>
    </row>
    <row r="4815" spans="1:5" x14ac:dyDescent="0.35">
      <c r="A4815" s="51"/>
      <c r="B4815" s="2"/>
      <c r="D4815" s="52"/>
      <c r="E4815" s="4"/>
    </row>
    <row r="4816" spans="1:5" x14ac:dyDescent="0.35">
      <c r="A4816" s="51"/>
      <c r="B4816" s="2"/>
      <c r="D4816" s="52"/>
      <c r="E4816" s="4"/>
    </row>
    <row r="4817" spans="1:5" x14ac:dyDescent="0.35">
      <c r="A4817" s="51"/>
      <c r="B4817" s="2"/>
      <c r="D4817" s="52"/>
      <c r="E4817" s="4"/>
    </row>
    <row r="4818" spans="1:5" x14ac:dyDescent="0.35">
      <c r="A4818" s="51"/>
      <c r="B4818" s="2"/>
      <c r="D4818" s="52"/>
      <c r="E4818" s="4"/>
    </row>
    <row r="4819" spans="1:5" x14ac:dyDescent="0.35">
      <c r="A4819" s="51"/>
      <c r="B4819" s="2"/>
      <c r="D4819" s="52"/>
      <c r="E4819" s="4"/>
    </row>
    <row r="4820" spans="1:5" x14ac:dyDescent="0.35">
      <c r="A4820" s="51"/>
      <c r="B4820" s="2"/>
      <c r="D4820" s="52"/>
      <c r="E4820" s="4"/>
    </row>
    <row r="4821" spans="1:5" x14ac:dyDescent="0.35">
      <c r="A4821" s="51"/>
      <c r="B4821" s="2"/>
      <c r="D4821" s="52"/>
      <c r="E4821" s="4"/>
    </row>
    <row r="4822" spans="1:5" x14ac:dyDescent="0.35">
      <c r="A4822" s="51"/>
      <c r="B4822" s="2"/>
      <c r="D4822" s="52"/>
      <c r="E4822" s="4"/>
    </row>
    <row r="4823" spans="1:5" x14ac:dyDescent="0.35">
      <c r="A4823" s="51"/>
      <c r="B4823" s="2"/>
      <c r="D4823" s="52"/>
      <c r="E4823" s="4"/>
    </row>
    <row r="4824" spans="1:5" x14ac:dyDescent="0.35">
      <c r="A4824" s="51"/>
      <c r="B4824" s="2"/>
      <c r="D4824" s="52"/>
      <c r="E4824" s="4"/>
    </row>
    <row r="4825" spans="1:5" x14ac:dyDescent="0.35">
      <c r="A4825" s="51"/>
      <c r="B4825" s="2"/>
      <c r="D4825" s="52"/>
      <c r="E4825" s="4"/>
    </row>
    <row r="4826" spans="1:5" x14ac:dyDescent="0.35">
      <c r="A4826" s="51"/>
      <c r="B4826" s="2"/>
      <c r="D4826" s="52"/>
      <c r="E4826" s="4"/>
    </row>
    <row r="4827" spans="1:5" x14ac:dyDescent="0.35">
      <c r="A4827" s="51"/>
      <c r="B4827" s="2"/>
      <c r="D4827" s="52"/>
      <c r="E4827" s="4"/>
    </row>
    <row r="4828" spans="1:5" x14ac:dyDescent="0.35">
      <c r="A4828" s="51"/>
      <c r="B4828" s="2"/>
      <c r="D4828" s="52"/>
      <c r="E4828" s="4"/>
    </row>
    <row r="4829" spans="1:5" x14ac:dyDescent="0.35">
      <c r="A4829" s="51"/>
      <c r="B4829" s="2"/>
      <c r="D4829" s="52"/>
      <c r="E4829" s="4"/>
    </row>
    <row r="4830" spans="1:5" x14ac:dyDescent="0.35">
      <c r="A4830" s="51"/>
      <c r="B4830" s="2"/>
      <c r="D4830" s="52"/>
      <c r="E4830" s="4"/>
    </row>
    <row r="4831" spans="1:5" x14ac:dyDescent="0.35">
      <c r="A4831" s="51"/>
      <c r="B4831" s="2"/>
      <c r="D4831" s="52"/>
      <c r="E4831" s="4"/>
    </row>
    <row r="4832" spans="1:5" x14ac:dyDescent="0.35">
      <c r="A4832" s="51"/>
      <c r="B4832" s="2"/>
      <c r="D4832" s="52"/>
      <c r="E4832" s="4"/>
    </row>
    <row r="4833" spans="1:5" x14ac:dyDescent="0.35">
      <c r="A4833" s="51"/>
      <c r="B4833" s="2"/>
      <c r="D4833" s="52"/>
      <c r="E4833" s="4"/>
    </row>
    <row r="4834" spans="1:5" x14ac:dyDescent="0.35">
      <c r="A4834" s="51"/>
      <c r="B4834" s="2"/>
      <c r="D4834" s="52"/>
      <c r="E4834" s="4"/>
    </row>
    <row r="4835" spans="1:5" x14ac:dyDescent="0.35">
      <c r="A4835" s="51"/>
      <c r="B4835" s="2"/>
      <c r="D4835" s="52"/>
      <c r="E4835" s="4"/>
    </row>
    <row r="4836" spans="1:5" x14ac:dyDescent="0.35">
      <c r="A4836" s="51"/>
      <c r="B4836" s="2"/>
      <c r="D4836" s="52"/>
      <c r="E4836" s="4"/>
    </row>
    <row r="4837" spans="1:5" x14ac:dyDescent="0.35">
      <c r="A4837" s="51"/>
      <c r="B4837" s="2"/>
      <c r="D4837" s="52"/>
      <c r="E4837" s="4"/>
    </row>
    <row r="4838" spans="1:5" x14ac:dyDescent="0.35">
      <c r="A4838" s="51"/>
      <c r="B4838" s="2"/>
      <c r="D4838" s="52"/>
      <c r="E4838" s="4"/>
    </row>
    <row r="4839" spans="1:5" x14ac:dyDescent="0.35">
      <c r="A4839" s="51"/>
      <c r="B4839" s="2"/>
      <c r="D4839" s="52"/>
      <c r="E4839" s="4"/>
    </row>
    <row r="4840" spans="1:5" x14ac:dyDescent="0.35">
      <c r="A4840" s="51"/>
      <c r="B4840" s="2"/>
      <c r="D4840" s="52"/>
      <c r="E4840" s="4"/>
    </row>
    <row r="4841" spans="1:5" x14ac:dyDescent="0.35">
      <c r="A4841" s="51"/>
      <c r="B4841" s="2"/>
      <c r="D4841" s="52"/>
      <c r="E4841" s="4"/>
    </row>
    <row r="4842" spans="1:5" x14ac:dyDescent="0.35">
      <c r="A4842" s="51"/>
      <c r="B4842" s="2"/>
      <c r="D4842" s="52"/>
      <c r="E4842" s="4"/>
    </row>
    <row r="4843" spans="1:5" x14ac:dyDescent="0.35">
      <c r="A4843" s="51"/>
      <c r="B4843" s="2"/>
      <c r="D4843" s="52"/>
      <c r="E4843" s="4"/>
    </row>
    <row r="4844" spans="1:5" x14ac:dyDescent="0.35">
      <c r="A4844" s="51"/>
      <c r="B4844" s="2"/>
      <c r="D4844" s="52"/>
      <c r="E4844" s="4"/>
    </row>
    <row r="4845" spans="1:5" x14ac:dyDescent="0.35">
      <c r="A4845" s="51"/>
      <c r="B4845" s="2"/>
      <c r="D4845" s="52"/>
      <c r="E4845" s="4"/>
    </row>
    <row r="4846" spans="1:5" x14ac:dyDescent="0.35">
      <c r="A4846" s="51"/>
      <c r="B4846" s="2"/>
      <c r="D4846" s="52"/>
      <c r="E4846" s="4"/>
    </row>
    <row r="4847" spans="1:5" x14ac:dyDescent="0.35">
      <c r="A4847" s="51"/>
      <c r="B4847" s="2"/>
      <c r="D4847" s="52"/>
      <c r="E4847" s="4"/>
    </row>
    <row r="4848" spans="1:5" x14ac:dyDescent="0.35">
      <c r="A4848" s="51"/>
      <c r="B4848" s="2"/>
      <c r="D4848" s="52"/>
      <c r="E4848" s="4"/>
    </row>
    <row r="4849" spans="1:5" x14ac:dyDescent="0.35">
      <c r="A4849" s="51"/>
      <c r="B4849" s="2"/>
      <c r="D4849" s="52"/>
      <c r="E4849" s="4"/>
    </row>
    <row r="4850" spans="1:5" x14ac:dyDescent="0.35">
      <c r="A4850" s="51"/>
      <c r="B4850" s="2"/>
      <c r="D4850" s="52"/>
      <c r="E4850" s="4"/>
    </row>
    <row r="4851" spans="1:5" x14ac:dyDescent="0.35">
      <c r="A4851" s="51"/>
      <c r="B4851" s="2"/>
      <c r="D4851" s="52"/>
      <c r="E4851" s="4"/>
    </row>
    <row r="4852" spans="1:5" x14ac:dyDescent="0.35">
      <c r="A4852" s="51"/>
      <c r="B4852" s="2"/>
      <c r="D4852" s="52"/>
      <c r="E4852" s="4"/>
    </row>
    <row r="4853" spans="1:5" x14ac:dyDescent="0.35">
      <c r="A4853" s="51"/>
      <c r="B4853" s="2"/>
      <c r="D4853" s="52"/>
      <c r="E4853" s="4"/>
    </row>
    <row r="4854" spans="1:5" x14ac:dyDescent="0.35">
      <c r="A4854" s="51"/>
      <c r="B4854" s="2"/>
      <c r="D4854" s="52"/>
      <c r="E4854" s="4"/>
    </row>
    <row r="4855" spans="1:5" x14ac:dyDescent="0.35">
      <c r="A4855" s="51"/>
      <c r="B4855" s="2"/>
      <c r="D4855" s="52"/>
      <c r="E4855" s="4"/>
    </row>
    <row r="4856" spans="1:5" x14ac:dyDescent="0.35">
      <c r="A4856" s="51"/>
      <c r="B4856" s="2"/>
      <c r="D4856" s="52"/>
      <c r="E4856" s="4"/>
    </row>
    <row r="4857" spans="1:5" x14ac:dyDescent="0.35">
      <c r="A4857" s="51"/>
      <c r="B4857" s="2"/>
      <c r="D4857" s="52"/>
      <c r="E4857" s="4"/>
    </row>
    <row r="4858" spans="1:5" x14ac:dyDescent="0.35">
      <c r="A4858" s="51"/>
      <c r="B4858" s="2"/>
      <c r="D4858" s="52"/>
      <c r="E4858" s="4"/>
    </row>
    <row r="4859" spans="1:5" x14ac:dyDescent="0.35">
      <c r="A4859" s="51"/>
      <c r="B4859" s="2"/>
      <c r="D4859" s="52"/>
      <c r="E4859" s="4"/>
    </row>
    <row r="4860" spans="1:5" x14ac:dyDescent="0.35">
      <c r="A4860" s="51"/>
      <c r="B4860" s="2"/>
      <c r="D4860" s="52"/>
      <c r="E4860" s="4"/>
    </row>
    <row r="4861" spans="1:5" x14ac:dyDescent="0.35">
      <c r="A4861" s="51"/>
      <c r="B4861" s="2"/>
      <c r="D4861" s="52"/>
      <c r="E4861" s="4"/>
    </row>
    <row r="4862" spans="1:5" x14ac:dyDescent="0.35">
      <c r="A4862" s="51"/>
      <c r="B4862" s="2"/>
      <c r="D4862" s="52"/>
      <c r="E4862" s="4"/>
    </row>
    <row r="4863" spans="1:5" x14ac:dyDescent="0.35">
      <c r="A4863" s="51"/>
      <c r="B4863" s="2"/>
      <c r="D4863" s="52"/>
      <c r="E4863" s="4"/>
    </row>
    <row r="4864" spans="1:5" x14ac:dyDescent="0.35">
      <c r="A4864" s="51"/>
      <c r="B4864" s="2"/>
      <c r="D4864" s="52"/>
      <c r="E4864" s="4"/>
    </row>
    <row r="4865" spans="1:5" x14ac:dyDescent="0.35">
      <c r="A4865" s="51"/>
      <c r="B4865" s="2"/>
      <c r="D4865" s="52"/>
      <c r="E4865" s="4"/>
    </row>
    <row r="4866" spans="1:5" x14ac:dyDescent="0.35">
      <c r="A4866" s="51"/>
      <c r="B4866" s="2"/>
      <c r="D4866" s="52"/>
      <c r="E4866" s="4"/>
    </row>
    <row r="4867" spans="1:5" x14ac:dyDescent="0.35">
      <c r="A4867" s="51"/>
      <c r="B4867" s="2"/>
      <c r="D4867" s="52"/>
      <c r="E4867" s="4"/>
    </row>
    <row r="4868" spans="1:5" x14ac:dyDescent="0.35">
      <c r="A4868" s="51"/>
      <c r="B4868" s="2"/>
      <c r="D4868" s="52"/>
      <c r="E4868" s="4"/>
    </row>
    <row r="4869" spans="1:5" x14ac:dyDescent="0.35">
      <c r="A4869" s="51"/>
      <c r="B4869" s="2"/>
      <c r="D4869" s="52"/>
      <c r="E4869" s="4"/>
    </row>
    <row r="4870" spans="1:5" x14ac:dyDescent="0.35">
      <c r="A4870" s="51"/>
      <c r="B4870" s="2"/>
      <c r="D4870" s="52"/>
      <c r="E4870" s="4"/>
    </row>
    <row r="4871" spans="1:5" x14ac:dyDescent="0.35">
      <c r="A4871" s="51"/>
      <c r="B4871" s="2"/>
      <c r="D4871" s="52"/>
      <c r="E4871" s="4"/>
    </row>
    <row r="4872" spans="1:5" x14ac:dyDescent="0.35">
      <c r="A4872" s="51"/>
      <c r="B4872" s="2"/>
      <c r="D4872" s="52"/>
      <c r="E4872" s="4"/>
    </row>
    <row r="4873" spans="1:5" x14ac:dyDescent="0.35">
      <c r="A4873" s="51"/>
      <c r="B4873" s="2"/>
      <c r="D4873" s="52"/>
      <c r="E4873" s="4"/>
    </row>
    <row r="4874" spans="1:5" x14ac:dyDescent="0.35">
      <c r="A4874" s="51"/>
      <c r="B4874" s="2"/>
      <c r="D4874" s="52"/>
      <c r="E4874" s="4"/>
    </row>
    <row r="4875" spans="1:5" x14ac:dyDescent="0.35">
      <c r="A4875" s="51"/>
      <c r="B4875" s="2"/>
      <c r="D4875" s="52"/>
      <c r="E4875" s="4"/>
    </row>
    <row r="4876" spans="1:5" x14ac:dyDescent="0.35">
      <c r="A4876" s="51"/>
      <c r="B4876" s="2"/>
      <c r="D4876" s="52"/>
      <c r="E4876" s="4"/>
    </row>
    <row r="4877" spans="1:5" x14ac:dyDescent="0.35">
      <c r="A4877" s="51"/>
      <c r="B4877" s="2"/>
      <c r="D4877" s="52"/>
      <c r="E4877" s="4"/>
    </row>
    <row r="4878" spans="1:5" x14ac:dyDescent="0.35">
      <c r="A4878" s="51"/>
      <c r="B4878" s="2"/>
      <c r="D4878" s="52"/>
      <c r="E4878" s="4"/>
    </row>
    <row r="4879" spans="1:5" x14ac:dyDescent="0.35">
      <c r="A4879" s="51"/>
      <c r="B4879" s="2"/>
      <c r="D4879" s="52"/>
      <c r="E4879" s="4"/>
    </row>
    <row r="4880" spans="1:5" x14ac:dyDescent="0.35">
      <c r="A4880" s="51"/>
      <c r="B4880" s="2"/>
      <c r="D4880" s="52"/>
      <c r="E4880" s="4"/>
    </row>
    <row r="4881" spans="1:5" x14ac:dyDescent="0.35">
      <c r="A4881" s="51"/>
      <c r="B4881" s="2"/>
      <c r="D4881" s="52"/>
      <c r="E4881" s="4"/>
    </row>
    <row r="4882" spans="1:5" x14ac:dyDescent="0.35">
      <c r="A4882" s="51"/>
      <c r="B4882" s="2"/>
      <c r="D4882" s="52"/>
      <c r="E4882" s="4"/>
    </row>
    <row r="4883" spans="1:5" x14ac:dyDescent="0.35">
      <c r="A4883" s="51"/>
      <c r="B4883" s="2"/>
      <c r="D4883" s="52"/>
      <c r="E4883" s="4"/>
    </row>
    <row r="4884" spans="1:5" x14ac:dyDescent="0.35">
      <c r="A4884" s="51"/>
      <c r="B4884" s="2"/>
      <c r="D4884" s="52"/>
      <c r="E4884" s="4"/>
    </row>
    <row r="4885" spans="1:5" x14ac:dyDescent="0.35">
      <c r="A4885" s="51"/>
      <c r="B4885" s="2"/>
      <c r="D4885" s="52"/>
      <c r="E4885" s="4"/>
    </row>
    <row r="4886" spans="1:5" x14ac:dyDescent="0.35">
      <c r="A4886" s="51"/>
      <c r="B4886" s="2"/>
      <c r="D4886" s="52"/>
      <c r="E4886" s="4"/>
    </row>
    <row r="4887" spans="1:5" x14ac:dyDescent="0.35">
      <c r="A4887" s="51"/>
      <c r="B4887" s="2"/>
      <c r="D4887" s="52"/>
      <c r="E4887" s="4"/>
    </row>
    <row r="4888" spans="1:5" x14ac:dyDescent="0.35">
      <c r="A4888" s="51"/>
      <c r="B4888" s="2"/>
      <c r="D4888" s="52"/>
      <c r="E4888" s="4"/>
    </row>
    <row r="4889" spans="1:5" x14ac:dyDescent="0.35">
      <c r="A4889" s="51"/>
      <c r="B4889" s="2"/>
      <c r="D4889" s="52"/>
      <c r="E4889" s="4"/>
    </row>
    <row r="4890" spans="1:5" x14ac:dyDescent="0.35">
      <c r="A4890" s="51"/>
      <c r="B4890" s="2"/>
      <c r="D4890" s="52"/>
      <c r="E4890" s="4"/>
    </row>
    <row r="4891" spans="1:5" x14ac:dyDescent="0.35">
      <c r="A4891" s="51"/>
      <c r="B4891" s="2"/>
      <c r="D4891" s="52"/>
      <c r="E4891" s="4"/>
    </row>
    <row r="4892" spans="1:5" x14ac:dyDescent="0.35">
      <c r="A4892" s="51"/>
      <c r="B4892" s="2"/>
      <c r="D4892" s="52"/>
      <c r="E4892" s="4"/>
    </row>
    <row r="4893" spans="1:5" x14ac:dyDescent="0.35">
      <c r="A4893" s="51"/>
      <c r="B4893" s="2"/>
      <c r="D4893" s="52"/>
      <c r="E4893" s="4"/>
    </row>
    <row r="4894" spans="1:5" x14ac:dyDescent="0.35">
      <c r="A4894" s="51"/>
      <c r="B4894" s="2"/>
      <c r="D4894" s="52"/>
      <c r="E4894" s="4"/>
    </row>
    <row r="4895" spans="1:5" x14ac:dyDescent="0.35">
      <c r="A4895" s="51"/>
      <c r="B4895" s="2"/>
      <c r="D4895" s="52"/>
      <c r="E4895" s="4"/>
    </row>
    <row r="4896" spans="1:5" x14ac:dyDescent="0.35">
      <c r="A4896" s="51"/>
      <c r="B4896" s="2"/>
      <c r="D4896" s="52"/>
      <c r="E4896" s="4"/>
    </row>
    <row r="4897" spans="1:5" x14ac:dyDescent="0.35">
      <c r="A4897" s="51"/>
      <c r="B4897" s="2"/>
      <c r="D4897" s="52"/>
      <c r="E4897" s="4"/>
    </row>
    <row r="4898" spans="1:5" x14ac:dyDescent="0.35">
      <c r="A4898" s="51"/>
      <c r="B4898" s="2"/>
      <c r="D4898" s="52"/>
      <c r="E4898" s="4"/>
    </row>
    <row r="4899" spans="1:5" x14ac:dyDescent="0.35">
      <c r="A4899" s="51"/>
      <c r="B4899" s="2"/>
      <c r="D4899" s="52"/>
      <c r="E4899" s="4"/>
    </row>
    <row r="4900" spans="1:5" x14ac:dyDescent="0.35">
      <c r="A4900" s="51"/>
      <c r="B4900" s="2"/>
      <c r="D4900" s="52"/>
      <c r="E4900" s="4"/>
    </row>
    <row r="4901" spans="1:5" x14ac:dyDescent="0.35">
      <c r="A4901" s="51"/>
      <c r="B4901" s="2"/>
      <c r="D4901" s="52"/>
      <c r="E4901" s="4"/>
    </row>
    <row r="4902" spans="1:5" x14ac:dyDescent="0.35">
      <c r="A4902" s="51"/>
      <c r="B4902" s="2"/>
      <c r="D4902" s="52"/>
      <c r="E4902" s="4"/>
    </row>
    <row r="4903" spans="1:5" x14ac:dyDescent="0.35">
      <c r="A4903" s="51"/>
      <c r="B4903" s="2"/>
      <c r="D4903" s="52"/>
      <c r="E4903" s="4"/>
    </row>
    <row r="4904" spans="1:5" x14ac:dyDescent="0.35">
      <c r="A4904" s="51"/>
      <c r="B4904" s="2"/>
      <c r="D4904" s="52"/>
      <c r="E4904" s="4"/>
    </row>
    <row r="4905" spans="1:5" x14ac:dyDescent="0.35">
      <c r="A4905" s="51"/>
      <c r="B4905" s="2"/>
      <c r="D4905" s="52"/>
      <c r="E4905" s="4"/>
    </row>
    <row r="4906" spans="1:5" x14ac:dyDescent="0.35">
      <c r="A4906" s="51"/>
      <c r="B4906" s="2"/>
      <c r="D4906" s="52"/>
      <c r="E4906" s="4"/>
    </row>
    <row r="4907" spans="1:5" x14ac:dyDescent="0.35">
      <c r="A4907" s="51"/>
      <c r="B4907" s="2"/>
      <c r="D4907" s="52"/>
      <c r="E4907" s="4"/>
    </row>
    <row r="4908" spans="1:5" x14ac:dyDescent="0.35">
      <c r="A4908" s="51"/>
      <c r="B4908" s="2"/>
      <c r="D4908" s="52"/>
      <c r="E4908" s="4"/>
    </row>
    <row r="4909" spans="1:5" x14ac:dyDescent="0.35">
      <c r="A4909" s="51"/>
      <c r="B4909" s="2"/>
      <c r="D4909" s="52"/>
      <c r="E4909" s="4"/>
    </row>
    <row r="4910" spans="1:5" x14ac:dyDescent="0.35">
      <c r="A4910" s="51"/>
      <c r="B4910" s="2"/>
      <c r="D4910" s="52"/>
      <c r="E4910" s="4"/>
    </row>
    <row r="4911" spans="1:5" x14ac:dyDescent="0.35">
      <c r="A4911" s="51"/>
      <c r="B4911" s="2"/>
      <c r="D4911" s="52"/>
      <c r="E4911" s="4"/>
    </row>
    <row r="4912" spans="1:5" x14ac:dyDescent="0.35">
      <c r="A4912" s="51"/>
      <c r="B4912" s="2"/>
      <c r="D4912" s="52"/>
      <c r="E4912" s="4"/>
    </row>
    <row r="4913" spans="1:5" x14ac:dyDescent="0.35">
      <c r="A4913" s="51"/>
      <c r="B4913" s="2"/>
      <c r="D4913" s="52"/>
      <c r="E4913" s="4"/>
    </row>
    <row r="4914" spans="1:5" x14ac:dyDescent="0.35">
      <c r="A4914" s="51"/>
      <c r="B4914" s="2"/>
      <c r="D4914" s="52"/>
      <c r="E4914" s="4"/>
    </row>
    <row r="4915" spans="1:5" x14ac:dyDescent="0.35">
      <c r="A4915" s="51"/>
      <c r="B4915" s="2"/>
      <c r="D4915" s="52"/>
      <c r="E4915" s="4"/>
    </row>
    <row r="4916" spans="1:5" x14ac:dyDescent="0.35">
      <c r="A4916" s="51"/>
      <c r="B4916" s="2"/>
      <c r="D4916" s="52"/>
      <c r="E4916" s="4"/>
    </row>
    <row r="4917" spans="1:5" x14ac:dyDescent="0.35">
      <c r="A4917" s="51"/>
      <c r="B4917" s="2"/>
      <c r="D4917" s="52"/>
      <c r="E4917" s="4"/>
    </row>
    <row r="4918" spans="1:5" x14ac:dyDescent="0.35">
      <c r="A4918" s="51"/>
      <c r="B4918" s="2"/>
      <c r="D4918" s="52"/>
      <c r="E4918" s="4"/>
    </row>
    <row r="4919" spans="1:5" x14ac:dyDescent="0.35">
      <c r="A4919" s="51"/>
      <c r="B4919" s="2"/>
      <c r="D4919" s="52"/>
      <c r="E4919" s="4"/>
    </row>
    <row r="4920" spans="1:5" x14ac:dyDescent="0.35">
      <c r="A4920" s="51"/>
      <c r="B4920" s="2"/>
      <c r="D4920" s="52"/>
      <c r="E4920" s="4"/>
    </row>
    <row r="4921" spans="1:5" x14ac:dyDescent="0.35">
      <c r="A4921" s="51"/>
      <c r="B4921" s="2"/>
      <c r="D4921" s="52"/>
      <c r="E4921" s="4"/>
    </row>
    <row r="4922" spans="1:5" x14ac:dyDescent="0.35">
      <c r="A4922" s="51"/>
      <c r="B4922" s="2"/>
      <c r="D4922" s="52"/>
      <c r="E4922" s="4"/>
    </row>
    <row r="4923" spans="1:5" x14ac:dyDescent="0.35">
      <c r="A4923" s="51"/>
      <c r="B4923" s="2"/>
      <c r="D4923" s="52"/>
      <c r="E4923" s="4"/>
    </row>
    <row r="4924" spans="1:5" x14ac:dyDescent="0.35">
      <c r="A4924" s="51"/>
      <c r="B4924" s="2"/>
      <c r="D4924" s="52"/>
      <c r="E4924" s="4"/>
    </row>
    <row r="4925" spans="1:5" x14ac:dyDescent="0.35">
      <c r="A4925" s="51"/>
      <c r="B4925" s="2"/>
      <c r="D4925" s="52"/>
      <c r="E4925" s="4"/>
    </row>
    <row r="4926" spans="1:5" x14ac:dyDescent="0.35">
      <c r="A4926" s="51"/>
      <c r="B4926" s="2"/>
      <c r="D4926" s="52"/>
      <c r="E4926" s="4"/>
    </row>
    <row r="4927" spans="1:5" x14ac:dyDescent="0.35">
      <c r="A4927" s="51"/>
      <c r="B4927" s="2"/>
      <c r="D4927" s="52"/>
      <c r="E4927" s="4"/>
    </row>
    <row r="4928" spans="1:5" x14ac:dyDescent="0.35">
      <c r="A4928" s="51"/>
      <c r="B4928" s="2"/>
      <c r="D4928" s="52"/>
      <c r="E4928" s="4"/>
    </row>
    <row r="4929" spans="1:5" x14ac:dyDescent="0.35">
      <c r="A4929" s="51"/>
      <c r="B4929" s="2"/>
      <c r="D4929" s="52"/>
      <c r="E4929" s="4"/>
    </row>
    <row r="4930" spans="1:5" x14ac:dyDescent="0.35">
      <c r="A4930" s="51"/>
      <c r="B4930" s="2"/>
      <c r="D4930" s="52"/>
      <c r="E4930" s="4"/>
    </row>
    <row r="4931" spans="1:5" x14ac:dyDescent="0.35">
      <c r="A4931" s="51"/>
      <c r="B4931" s="2"/>
      <c r="D4931" s="52"/>
      <c r="E4931" s="4"/>
    </row>
    <row r="4932" spans="1:5" x14ac:dyDescent="0.35">
      <c r="A4932" s="51"/>
      <c r="B4932" s="2"/>
      <c r="D4932" s="52"/>
      <c r="E4932" s="4"/>
    </row>
    <row r="4933" spans="1:5" x14ac:dyDescent="0.35">
      <c r="A4933" s="51"/>
      <c r="B4933" s="2"/>
      <c r="D4933" s="52"/>
      <c r="E4933" s="4"/>
    </row>
    <row r="4934" spans="1:5" x14ac:dyDescent="0.35">
      <c r="A4934" s="51"/>
      <c r="B4934" s="2"/>
      <c r="D4934" s="52"/>
      <c r="E4934" s="4"/>
    </row>
    <row r="4935" spans="1:5" x14ac:dyDescent="0.35">
      <c r="A4935" s="51"/>
      <c r="B4935" s="2"/>
      <c r="D4935" s="52"/>
      <c r="E4935" s="4"/>
    </row>
    <row r="4936" spans="1:5" x14ac:dyDescent="0.35">
      <c r="A4936" s="51"/>
      <c r="B4936" s="2"/>
      <c r="D4936" s="52"/>
      <c r="E4936" s="4"/>
    </row>
    <row r="4937" spans="1:5" x14ac:dyDescent="0.35">
      <c r="A4937" s="51"/>
      <c r="B4937" s="2"/>
      <c r="D4937" s="52"/>
      <c r="E4937" s="4"/>
    </row>
    <row r="4938" spans="1:5" x14ac:dyDescent="0.35">
      <c r="A4938" s="51"/>
      <c r="B4938" s="2"/>
      <c r="D4938" s="52"/>
      <c r="E4938" s="4"/>
    </row>
    <row r="4939" spans="1:5" x14ac:dyDescent="0.35">
      <c r="A4939" s="51"/>
      <c r="B4939" s="2"/>
      <c r="D4939" s="52"/>
      <c r="E4939" s="4"/>
    </row>
    <row r="4940" spans="1:5" x14ac:dyDescent="0.35">
      <c r="A4940" s="51"/>
      <c r="B4940" s="2"/>
      <c r="D4940" s="52"/>
      <c r="E4940" s="4"/>
    </row>
    <row r="4941" spans="1:5" x14ac:dyDescent="0.35">
      <c r="A4941" s="51"/>
      <c r="B4941" s="2"/>
      <c r="D4941" s="52"/>
      <c r="E4941" s="4"/>
    </row>
    <row r="4942" spans="1:5" x14ac:dyDescent="0.35">
      <c r="A4942" s="51"/>
      <c r="B4942" s="2"/>
      <c r="D4942" s="52"/>
      <c r="E4942" s="4"/>
    </row>
    <row r="4943" spans="1:5" x14ac:dyDescent="0.35">
      <c r="A4943" s="51"/>
      <c r="B4943" s="2"/>
      <c r="D4943" s="52"/>
      <c r="E4943" s="4"/>
    </row>
    <row r="4944" spans="1:5" x14ac:dyDescent="0.35">
      <c r="A4944" s="51"/>
      <c r="B4944" s="2"/>
      <c r="D4944" s="52"/>
      <c r="E4944" s="4"/>
    </row>
    <row r="4945" spans="1:5" x14ac:dyDescent="0.35">
      <c r="A4945" s="51"/>
      <c r="B4945" s="2"/>
      <c r="D4945" s="52"/>
      <c r="E4945" s="4"/>
    </row>
    <row r="4946" spans="1:5" x14ac:dyDescent="0.35">
      <c r="A4946" s="51"/>
      <c r="B4946" s="2"/>
      <c r="D4946" s="52"/>
      <c r="E4946" s="4"/>
    </row>
    <row r="4947" spans="1:5" x14ac:dyDescent="0.35">
      <c r="A4947" s="51"/>
      <c r="B4947" s="2"/>
      <c r="D4947" s="52"/>
      <c r="E4947" s="4"/>
    </row>
    <row r="4948" spans="1:5" x14ac:dyDescent="0.35">
      <c r="A4948" s="51"/>
      <c r="B4948" s="2"/>
      <c r="D4948" s="52"/>
      <c r="E4948" s="4"/>
    </row>
    <row r="4949" spans="1:5" x14ac:dyDescent="0.35">
      <c r="A4949" s="51"/>
      <c r="B4949" s="2"/>
      <c r="D4949" s="52"/>
      <c r="E4949" s="4"/>
    </row>
    <row r="4950" spans="1:5" x14ac:dyDescent="0.35">
      <c r="A4950" s="51"/>
      <c r="B4950" s="2"/>
      <c r="D4950" s="52"/>
      <c r="E4950" s="4"/>
    </row>
    <row r="4951" spans="1:5" x14ac:dyDescent="0.35">
      <c r="A4951" s="51"/>
      <c r="B4951" s="2"/>
      <c r="D4951" s="52"/>
      <c r="E4951" s="4"/>
    </row>
    <row r="4952" spans="1:5" x14ac:dyDescent="0.35">
      <c r="A4952" s="51"/>
      <c r="B4952" s="2"/>
      <c r="D4952" s="52"/>
      <c r="E4952" s="4"/>
    </row>
    <row r="4953" spans="1:5" x14ac:dyDescent="0.35">
      <c r="A4953" s="51"/>
      <c r="B4953" s="2"/>
      <c r="D4953" s="52"/>
      <c r="E4953" s="4"/>
    </row>
    <row r="4954" spans="1:5" x14ac:dyDescent="0.35">
      <c r="A4954" s="51"/>
      <c r="B4954" s="2"/>
      <c r="D4954" s="52"/>
      <c r="E4954" s="4"/>
    </row>
    <row r="4955" spans="1:5" x14ac:dyDescent="0.35">
      <c r="A4955" s="51"/>
      <c r="B4955" s="2"/>
      <c r="D4955" s="52"/>
      <c r="E4955" s="4"/>
    </row>
    <row r="4956" spans="1:5" x14ac:dyDescent="0.35">
      <c r="A4956" s="51"/>
      <c r="B4956" s="2"/>
      <c r="D4956" s="52"/>
      <c r="E4956" s="4"/>
    </row>
    <row r="4957" spans="1:5" x14ac:dyDescent="0.35">
      <c r="A4957" s="51"/>
      <c r="B4957" s="2"/>
      <c r="D4957" s="52"/>
      <c r="E4957" s="4"/>
    </row>
    <row r="4958" spans="1:5" x14ac:dyDescent="0.35">
      <c r="A4958" s="51"/>
      <c r="B4958" s="2"/>
      <c r="D4958" s="52"/>
      <c r="E4958" s="4"/>
    </row>
    <row r="4959" spans="1:5" x14ac:dyDescent="0.35">
      <c r="A4959" s="51"/>
      <c r="B4959" s="2"/>
      <c r="D4959" s="52"/>
      <c r="E4959" s="4"/>
    </row>
    <row r="4960" spans="1:5" x14ac:dyDescent="0.35">
      <c r="A4960" s="51"/>
      <c r="B4960" s="2"/>
      <c r="D4960" s="52"/>
      <c r="E4960" s="4"/>
    </row>
    <row r="4961" spans="1:5" x14ac:dyDescent="0.35">
      <c r="A4961" s="51"/>
      <c r="B4961" s="2"/>
      <c r="D4961" s="52"/>
      <c r="E4961" s="4"/>
    </row>
    <row r="4962" spans="1:5" x14ac:dyDescent="0.35">
      <c r="A4962" s="51"/>
      <c r="B4962" s="2"/>
      <c r="D4962" s="52"/>
      <c r="E4962" s="4"/>
    </row>
    <row r="4963" spans="1:5" x14ac:dyDescent="0.35">
      <c r="A4963" s="51"/>
      <c r="B4963" s="2"/>
      <c r="D4963" s="52"/>
      <c r="E4963" s="4"/>
    </row>
    <row r="4964" spans="1:5" x14ac:dyDescent="0.35">
      <c r="A4964" s="51"/>
      <c r="B4964" s="2"/>
      <c r="D4964" s="52"/>
      <c r="E4964" s="4"/>
    </row>
    <row r="4965" spans="1:5" x14ac:dyDescent="0.35">
      <c r="A4965" s="51"/>
      <c r="B4965" s="2"/>
      <c r="D4965" s="52"/>
      <c r="E4965" s="4"/>
    </row>
    <row r="4966" spans="1:5" x14ac:dyDescent="0.35">
      <c r="A4966" s="51"/>
      <c r="B4966" s="2"/>
      <c r="D4966" s="52"/>
      <c r="E4966" s="4"/>
    </row>
    <row r="4967" spans="1:5" x14ac:dyDescent="0.35">
      <c r="A4967" s="51"/>
      <c r="B4967" s="2"/>
      <c r="D4967" s="52"/>
      <c r="E4967" s="4"/>
    </row>
    <row r="4968" spans="1:5" x14ac:dyDescent="0.35">
      <c r="A4968" s="51"/>
      <c r="B4968" s="2"/>
      <c r="D4968" s="52"/>
      <c r="E4968" s="4"/>
    </row>
    <row r="4969" spans="1:5" x14ac:dyDescent="0.35">
      <c r="A4969" s="51"/>
      <c r="B4969" s="2"/>
      <c r="D4969" s="52"/>
      <c r="E4969" s="4"/>
    </row>
    <row r="4970" spans="1:5" x14ac:dyDescent="0.35">
      <c r="A4970" s="51"/>
      <c r="B4970" s="2"/>
      <c r="D4970" s="52"/>
      <c r="E4970" s="4"/>
    </row>
    <row r="4971" spans="1:5" x14ac:dyDescent="0.35">
      <c r="A4971" s="51"/>
      <c r="B4971" s="2"/>
      <c r="D4971" s="52"/>
      <c r="E4971" s="4"/>
    </row>
    <row r="4972" spans="1:5" x14ac:dyDescent="0.35">
      <c r="A4972" s="51"/>
      <c r="B4972" s="2"/>
      <c r="D4972" s="52"/>
      <c r="E4972" s="4"/>
    </row>
    <row r="4973" spans="1:5" x14ac:dyDescent="0.35">
      <c r="A4973" s="51"/>
      <c r="B4973" s="2"/>
      <c r="D4973" s="52"/>
      <c r="E4973" s="4"/>
    </row>
    <row r="4974" spans="1:5" x14ac:dyDescent="0.35">
      <c r="A4974" s="51"/>
      <c r="B4974" s="2"/>
      <c r="D4974" s="52"/>
      <c r="E4974" s="4"/>
    </row>
    <row r="4975" spans="1:5" x14ac:dyDescent="0.35">
      <c r="A4975" s="51"/>
      <c r="B4975" s="2"/>
      <c r="D4975" s="52"/>
      <c r="E4975" s="4"/>
    </row>
    <row r="4976" spans="1:5" x14ac:dyDescent="0.35">
      <c r="A4976" s="51"/>
      <c r="B4976" s="2"/>
      <c r="D4976" s="52"/>
      <c r="E4976" s="4"/>
    </row>
    <row r="4977" spans="1:5" x14ac:dyDescent="0.35">
      <c r="A4977" s="51"/>
      <c r="B4977" s="2"/>
      <c r="D4977" s="52"/>
      <c r="E4977" s="4"/>
    </row>
    <row r="4978" spans="1:5" x14ac:dyDescent="0.35">
      <c r="A4978" s="51"/>
      <c r="B4978" s="2"/>
      <c r="D4978" s="52"/>
      <c r="E4978" s="4"/>
    </row>
    <row r="4979" spans="1:5" x14ac:dyDescent="0.35">
      <c r="A4979" s="51"/>
      <c r="B4979" s="2"/>
      <c r="D4979" s="52"/>
      <c r="E4979" s="4"/>
    </row>
    <row r="4980" spans="1:5" x14ac:dyDescent="0.35">
      <c r="A4980" s="51"/>
      <c r="B4980" s="2"/>
      <c r="D4980" s="52"/>
      <c r="E4980" s="4"/>
    </row>
    <row r="4981" spans="1:5" x14ac:dyDescent="0.35">
      <c r="A4981" s="51"/>
      <c r="B4981" s="2"/>
      <c r="D4981" s="52"/>
      <c r="E4981" s="4"/>
    </row>
    <row r="4982" spans="1:5" x14ac:dyDescent="0.35">
      <c r="A4982" s="51"/>
      <c r="B4982" s="2"/>
      <c r="D4982" s="52"/>
      <c r="E4982" s="4"/>
    </row>
    <row r="4983" spans="1:5" x14ac:dyDescent="0.35">
      <c r="A4983" s="51"/>
      <c r="B4983" s="2"/>
      <c r="D4983" s="52"/>
      <c r="E4983" s="4"/>
    </row>
    <row r="4984" spans="1:5" x14ac:dyDescent="0.35">
      <c r="A4984" s="51"/>
      <c r="B4984" s="2"/>
      <c r="D4984" s="52"/>
      <c r="E4984" s="4"/>
    </row>
    <row r="4985" spans="1:5" x14ac:dyDescent="0.35">
      <c r="A4985" s="51"/>
      <c r="B4985" s="2"/>
      <c r="D4985" s="52"/>
      <c r="E4985" s="4"/>
    </row>
    <row r="4986" spans="1:5" x14ac:dyDescent="0.35">
      <c r="A4986" s="51"/>
      <c r="B4986" s="2"/>
      <c r="D4986" s="52"/>
      <c r="E4986" s="4"/>
    </row>
    <row r="4987" spans="1:5" x14ac:dyDescent="0.35">
      <c r="A4987" s="51"/>
      <c r="B4987" s="2"/>
      <c r="D4987" s="52"/>
      <c r="E4987" s="4"/>
    </row>
    <row r="4988" spans="1:5" x14ac:dyDescent="0.35">
      <c r="A4988" s="51"/>
      <c r="B4988" s="2"/>
      <c r="D4988" s="52"/>
      <c r="E4988" s="4"/>
    </row>
    <row r="4989" spans="1:5" x14ac:dyDescent="0.35">
      <c r="A4989" s="51"/>
      <c r="B4989" s="2"/>
      <c r="D4989" s="52"/>
      <c r="E4989" s="4"/>
    </row>
    <row r="4990" spans="1:5" x14ac:dyDescent="0.35">
      <c r="A4990" s="51"/>
      <c r="B4990" s="2"/>
      <c r="D4990" s="52"/>
      <c r="E4990" s="4"/>
    </row>
    <row r="4991" spans="1:5" x14ac:dyDescent="0.35">
      <c r="A4991" s="51"/>
      <c r="B4991" s="2"/>
      <c r="D4991" s="52"/>
      <c r="E4991" s="4"/>
    </row>
    <row r="4992" spans="1:5" x14ac:dyDescent="0.35">
      <c r="A4992" s="51"/>
      <c r="B4992" s="2"/>
      <c r="D4992" s="52"/>
      <c r="E4992" s="4"/>
    </row>
    <row r="4993" spans="1:5" x14ac:dyDescent="0.35">
      <c r="A4993" s="51"/>
      <c r="B4993" s="2"/>
      <c r="D4993" s="52"/>
      <c r="E4993" s="4"/>
    </row>
    <row r="4994" spans="1:5" x14ac:dyDescent="0.35">
      <c r="A4994" s="51"/>
      <c r="B4994" s="2"/>
      <c r="D4994" s="52"/>
      <c r="E4994" s="4"/>
    </row>
    <row r="4995" spans="1:5" x14ac:dyDescent="0.35">
      <c r="A4995" s="51"/>
      <c r="B4995" s="2"/>
      <c r="D4995" s="52"/>
      <c r="E4995" s="4"/>
    </row>
    <row r="4996" spans="1:5" x14ac:dyDescent="0.35">
      <c r="A4996" s="51"/>
      <c r="B4996" s="2"/>
      <c r="D4996" s="52"/>
      <c r="E4996" s="4"/>
    </row>
    <row r="4997" spans="1:5" x14ac:dyDescent="0.35">
      <c r="A4997" s="51"/>
      <c r="B4997" s="2"/>
      <c r="D4997" s="52"/>
      <c r="E4997" s="4"/>
    </row>
    <row r="4998" spans="1:5" x14ac:dyDescent="0.35">
      <c r="A4998" s="51"/>
      <c r="B4998" s="2"/>
      <c r="D4998" s="52"/>
      <c r="E4998" s="4"/>
    </row>
    <row r="4999" spans="1:5" x14ac:dyDescent="0.35">
      <c r="A4999" s="51"/>
      <c r="B4999" s="2"/>
      <c r="D4999" s="52"/>
      <c r="E4999" s="4"/>
    </row>
    <row r="5000" spans="1:5" x14ac:dyDescent="0.35">
      <c r="A5000" s="51"/>
      <c r="B5000" s="2"/>
      <c r="D5000" s="52"/>
      <c r="E5000" s="4"/>
    </row>
    <row r="5001" spans="1:5" x14ac:dyDescent="0.35">
      <c r="A5001" s="51"/>
      <c r="B5001" s="2"/>
      <c r="D5001" s="52"/>
      <c r="E5001" s="4"/>
    </row>
    <row r="5002" spans="1:5" x14ac:dyDescent="0.35">
      <c r="A5002" s="51"/>
      <c r="B5002" s="2"/>
      <c r="D5002" s="52"/>
      <c r="E5002" s="4"/>
    </row>
    <row r="5003" spans="1:5" x14ac:dyDescent="0.35">
      <c r="A5003" s="51"/>
      <c r="B5003" s="2"/>
      <c r="D5003" s="52"/>
      <c r="E5003" s="4"/>
    </row>
    <row r="5004" spans="1:5" x14ac:dyDescent="0.35">
      <c r="A5004" s="51"/>
      <c r="B5004" s="2"/>
      <c r="D5004" s="52"/>
      <c r="E5004" s="4"/>
    </row>
    <row r="5005" spans="1:5" x14ac:dyDescent="0.35">
      <c r="A5005" s="51"/>
      <c r="B5005" s="2"/>
      <c r="D5005" s="52"/>
      <c r="E5005" s="4"/>
    </row>
    <row r="5006" spans="1:5" x14ac:dyDescent="0.35">
      <c r="A5006" s="51"/>
      <c r="B5006" s="2"/>
      <c r="D5006" s="52"/>
      <c r="E5006" s="4"/>
    </row>
    <row r="5007" spans="1:5" x14ac:dyDescent="0.35">
      <c r="A5007" s="51"/>
      <c r="B5007" s="2"/>
      <c r="D5007" s="52"/>
      <c r="E5007" s="4"/>
    </row>
    <row r="5008" spans="1:5" x14ac:dyDescent="0.35">
      <c r="A5008" s="51"/>
      <c r="B5008" s="2"/>
      <c r="D5008" s="52"/>
      <c r="E5008" s="4"/>
    </row>
    <row r="5009" spans="1:5" x14ac:dyDescent="0.35">
      <c r="A5009" s="51"/>
      <c r="B5009" s="2"/>
      <c r="D5009" s="52"/>
      <c r="E5009" s="4"/>
    </row>
    <row r="5010" spans="1:5" x14ac:dyDescent="0.35">
      <c r="A5010" s="51"/>
      <c r="B5010" s="2"/>
      <c r="D5010" s="52"/>
      <c r="E5010" s="4"/>
    </row>
    <row r="5011" spans="1:5" x14ac:dyDescent="0.35">
      <c r="A5011" s="51"/>
      <c r="B5011" s="2"/>
      <c r="D5011" s="52"/>
      <c r="E5011" s="4"/>
    </row>
    <row r="5012" spans="1:5" x14ac:dyDescent="0.35">
      <c r="A5012" s="51"/>
      <c r="B5012" s="2"/>
      <c r="D5012" s="52"/>
      <c r="E5012" s="4"/>
    </row>
    <row r="5013" spans="1:5" x14ac:dyDescent="0.35">
      <c r="A5013" s="51"/>
      <c r="B5013" s="2"/>
      <c r="D5013" s="52"/>
      <c r="E5013" s="4"/>
    </row>
    <row r="5014" spans="1:5" x14ac:dyDescent="0.35">
      <c r="A5014" s="51"/>
      <c r="B5014" s="2"/>
      <c r="D5014" s="52"/>
      <c r="E5014" s="4"/>
    </row>
    <row r="5015" spans="1:5" x14ac:dyDescent="0.35">
      <c r="A5015" s="51"/>
      <c r="B5015" s="2"/>
      <c r="D5015" s="52"/>
      <c r="E5015" s="4"/>
    </row>
    <row r="5016" spans="1:5" x14ac:dyDescent="0.35">
      <c r="A5016" s="51"/>
      <c r="B5016" s="2"/>
      <c r="D5016" s="52"/>
      <c r="E5016" s="4"/>
    </row>
    <row r="5017" spans="1:5" x14ac:dyDescent="0.35">
      <c r="A5017" s="51"/>
      <c r="B5017" s="2"/>
      <c r="D5017" s="52"/>
      <c r="E5017" s="4"/>
    </row>
    <row r="5018" spans="1:5" x14ac:dyDescent="0.35">
      <c r="A5018" s="51"/>
      <c r="B5018" s="2"/>
      <c r="D5018" s="52"/>
      <c r="E5018" s="4"/>
    </row>
    <row r="5019" spans="1:5" x14ac:dyDescent="0.35">
      <c r="A5019" s="51"/>
      <c r="B5019" s="2"/>
      <c r="D5019" s="52"/>
      <c r="E5019" s="4"/>
    </row>
    <row r="5020" spans="1:5" x14ac:dyDescent="0.35">
      <c r="A5020" s="51"/>
      <c r="B5020" s="2"/>
      <c r="D5020" s="52"/>
      <c r="E5020" s="4"/>
    </row>
    <row r="5021" spans="1:5" x14ac:dyDescent="0.35">
      <c r="A5021" s="51"/>
      <c r="B5021" s="2"/>
      <c r="D5021" s="52"/>
      <c r="E5021" s="4"/>
    </row>
    <row r="5022" spans="1:5" x14ac:dyDescent="0.35">
      <c r="A5022" s="51"/>
      <c r="B5022" s="2"/>
      <c r="D5022" s="52"/>
      <c r="E5022" s="4"/>
    </row>
    <row r="5023" spans="1:5" x14ac:dyDescent="0.35">
      <c r="A5023" s="51"/>
      <c r="B5023" s="2"/>
      <c r="D5023" s="52"/>
      <c r="E5023" s="4"/>
    </row>
    <row r="5024" spans="1:5" x14ac:dyDescent="0.35">
      <c r="A5024" s="51"/>
      <c r="B5024" s="2"/>
      <c r="D5024" s="52"/>
      <c r="E5024" s="4"/>
    </row>
    <row r="5025" spans="1:5" x14ac:dyDescent="0.35">
      <c r="A5025" s="51"/>
      <c r="B5025" s="2"/>
      <c r="D5025" s="52"/>
      <c r="E5025" s="4"/>
    </row>
    <row r="5026" spans="1:5" x14ac:dyDescent="0.35">
      <c r="A5026" s="51"/>
      <c r="B5026" s="2"/>
      <c r="D5026" s="52"/>
      <c r="E5026" s="4"/>
    </row>
    <row r="5027" spans="1:5" x14ac:dyDescent="0.35">
      <c r="A5027" s="51"/>
      <c r="B5027" s="2"/>
      <c r="D5027" s="52"/>
      <c r="E5027" s="4"/>
    </row>
    <row r="5028" spans="1:5" x14ac:dyDescent="0.35">
      <c r="A5028" s="51"/>
      <c r="B5028" s="2"/>
      <c r="D5028" s="52"/>
      <c r="E5028" s="4"/>
    </row>
    <row r="5029" spans="1:5" x14ac:dyDescent="0.35">
      <c r="A5029" s="51"/>
      <c r="B5029" s="2"/>
      <c r="D5029" s="52"/>
      <c r="E5029" s="4"/>
    </row>
    <row r="5030" spans="1:5" x14ac:dyDescent="0.35">
      <c r="A5030" s="51"/>
      <c r="B5030" s="2"/>
      <c r="D5030" s="52"/>
      <c r="E5030" s="4"/>
    </row>
    <row r="5031" spans="1:5" x14ac:dyDescent="0.35">
      <c r="A5031" s="51"/>
      <c r="B5031" s="2"/>
      <c r="D5031" s="52"/>
      <c r="E5031" s="4"/>
    </row>
    <row r="5032" spans="1:5" x14ac:dyDescent="0.35">
      <c r="A5032" s="51"/>
      <c r="B5032" s="2"/>
      <c r="D5032" s="52"/>
      <c r="E5032" s="4"/>
    </row>
    <row r="5033" spans="1:5" x14ac:dyDescent="0.35">
      <c r="A5033" s="51"/>
      <c r="B5033" s="2"/>
      <c r="D5033" s="52"/>
      <c r="E5033" s="4"/>
    </row>
    <row r="5034" spans="1:5" x14ac:dyDescent="0.35">
      <c r="A5034" s="51"/>
      <c r="B5034" s="2"/>
      <c r="D5034" s="52"/>
      <c r="E5034" s="4"/>
    </row>
    <row r="5035" spans="1:5" x14ac:dyDescent="0.35">
      <c r="A5035" s="51"/>
      <c r="B5035" s="2"/>
      <c r="D5035" s="52"/>
      <c r="E5035" s="4"/>
    </row>
    <row r="5036" spans="1:5" x14ac:dyDescent="0.35">
      <c r="A5036" s="51"/>
      <c r="B5036" s="2"/>
      <c r="D5036" s="52"/>
      <c r="E5036" s="4"/>
    </row>
    <row r="5037" spans="1:5" x14ac:dyDescent="0.35">
      <c r="A5037" s="51"/>
      <c r="B5037" s="2"/>
      <c r="D5037" s="52"/>
      <c r="E5037" s="4"/>
    </row>
    <row r="5038" spans="1:5" x14ac:dyDescent="0.35">
      <c r="A5038" s="51"/>
      <c r="B5038" s="2"/>
      <c r="D5038" s="52"/>
      <c r="E5038" s="4"/>
    </row>
    <row r="5039" spans="1:5" x14ac:dyDescent="0.35">
      <c r="A5039" s="51"/>
      <c r="B5039" s="2"/>
      <c r="D5039" s="52"/>
      <c r="E5039" s="4"/>
    </row>
    <row r="5040" spans="1:5" x14ac:dyDescent="0.35">
      <c r="A5040" s="51"/>
      <c r="B5040" s="2"/>
      <c r="D5040" s="52"/>
      <c r="E5040" s="4"/>
    </row>
    <row r="5041" spans="1:5" x14ac:dyDescent="0.35">
      <c r="A5041" s="51"/>
      <c r="B5041" s="2"/>
      <c r="D5041" s="52"/>
      <c r="E5041" s="4"/>
    </row>
    <row r="5042" spans="1:5" x14ac:dyDescent="0.35">
      <c r="A5042" s="51"/>
      <c r="B5042" s="2"/>
      <c r="D5042" s="52"/>
      <c r="E5042" s="4"/>
    </row>
    <row r="5043" spans="1:5" x14ac:dyDescent="0.35">
      <c r="A5043" s="51"/>
      <c r="B5043" s="2"/>
      <c r="D5043" s="52"/>
      <c r="E5043" s="4"/>
    </row>
    <row r="5044" spans="1:5" x14ac:dyDescent="0.35">
      <c r="A5044" s="51"/>
      <c r="B5044" s="2"/>
      <c r="D5044" s="52"/>
      <c r="E5044" s="4"/>
    </row>
    <row r="5045" spans="1:5" x14ac:dyDescent="0.35">
      <c r="A5045" s="51"/>
      <c r="B5045" s="2"/>
      <c r="D5045" s="52"/>
      <c r="E5045" s="4"/>
    </row>
    <row r="5046" spans="1:5" x14ac:dyDescent="0.35">
      <c r="A5046" s="51"/>
      <c r="B5046" s="2"/>
      <c r="D5046" s="52"/>
      <c r="E5046" s="4"/>
    </row>
    <row r="5047" spans="1:5" x14ac:dyDescent="0.35">
      <c r="A5047" s="51"/>
      <c r="B5047" s="2"/>
      <c r="D5047" s="52"/>
      <c r="E5047" s="4"/>
    </row>
    <row r="5048" spans="1:5" x14ac:dyDescent="0.35">
      <c r="A5048" s="51"/>
      <c r="B5048" s="2"/>
      <c r="D5048" s="52"/>
      <c r="E5048" s="4"/>
    </row>
    <row r="5049" spans="1:5" x14ac:dyDescent="0.35">
      <c r="A5049" s="51"/>
      <c r="B5049" s="2"/>
      <c r="D5049" s="52"/>
      <c r="E5049" s="4"/>
    </row>
    <row r="5050" spans="1:5" x14ac:dyDescent="0.35">
      <c r="A5050" s="51"/>
      <c r="B5050" s="2"/>
      <c r="D5050" s="52"/>
      <c r="E5050" s="4"/>
    </row>
    <row r="5051" spans="1:5" x14ac:dyDescent="0.35">
      <c r="A5051" s="51"/>
      <c r="B5051" s="2"/>
      <c r="D5051" s="52"/>
      <c r="E5051" s="4"/>
    </row>
    <row r="5052" spans="1:5" x14ac:dyDescent="0.35">
      <c r="A5052" s="51"/>
      <c r="B5052" s="2"/>
      <c r="D5052" s="52"/>
      <c r="E5052" s="4"/>
    </row>
    <row r="5053" spans="1:5" x14ac:dyDescent="0.35">
      <c r="A5053" s="51"/>
      <c r="B5053" s="2"/>
      <c r="D5053" s="52"/>
      <c r="E5053" s="4"/>
    </row>
    <row r="5054" spans="1:5" x14ac:dyDescent="0.35">
      <c r="A5054" s="51"/>
      <c r="B5054" s="2"/>
      <c r="D5054" s="52"/>
      <c r="E5054" s="4"/>
    </row>
    <row r="5055" spans="1:5" x14ac:dyDescent="0.35">
      <c r="A5055" s="51"/>
      <c r="B5055" s="2"/>
      <c r="D5055" s="52"/>
      <c r="E5055" s="4"/>
    </row>
    <row r="5056" spans="1:5" x14ac:dyDescent="0.35">
      <c r="A5056" s="51"/>
      <c r="B5056" s="2"/>
      <c r="D5056" s="52"/>
      <c r="E5056" s="4"/>
    </row>
    <row r="5057" spans="1:5" x14ac:dyDescent="0.35">
      <c r="A5057" s="51"/>
      <c r="B5057" s="2"/>
      <c r="D5057" s="52"/>
      <c r="E5057" s="4"/>
    </row>
    <row r="5058" spans="1:5" x14ac:dyDescent="0.35">
      <c r="A5058" s="51"/>
      <c r="B5058" s="2"/>
      <c r="D5058" s="52"/>
      <c r="E5058" s="4"/>
    </row>
    <row r="5059" spans="1:5" x14ac:dyDescent="0.35">
      <c r="A5059" s="51"/>
      <c r="B5059" s="2"/>
      <c r="D5059" s="52"/>
      <c r="E5059" s="4"/>
    </row>
    <row r="5060" spans="1:5" x14ac:dyDescent="0.35">
      <c r="A5060" s="51"/>
      <c r="B5060" s="2"/>
      <c r="D5060" s="52"/>
      <c r="E5060" s="4"/>
    </row>
    <row r="5061" spans="1:5" x14ac:dyDescent="0.35">
      <c r="A5061" s="51"/>
      <c r="B5061" s="2"/>
      <c r="D5061" s="52"/>
      <c r="E5061" s="4"/>
    </row>
    <row r="5062" spans="1:5" x14ac:dyDescent="0.35">
      <c r="A5062" s="51"/>
      <c r="B5062" s="2"/>
      <c r="D5062" s="52"/>
      <c r="E5062" s="4"/>
    </row>
    <row r="5063" spans="1:5" x14ac:dyDescent="0.35">
      <c r="A5063" s="51"/>
      <c r="B5063" s="2"/>
      <c r="D5063" s="52"/>
      <c r="E5063" s="4"/>
    </row>
    <row r="5064" spans="1:5" x14ac:dyDescent="0.35">
      <c r="A5064" s="51"/>
      <c r="B5064" s="2"/>
      <c r="D5064" s="52"/>
      <c r="E5064" s="4"/>
    </row>
    <row r="5065" spans="1:5" x14ac:dyDescent="0.35">
      <c r="A5065" s="51"/>
      <c r="B5065" s="2"/>
      <c r="D5065" s="52"/>
      <c r="E5065" s="4"/>
    </row>
    <row r="5066" spans="1:5" x14ac:dyDescent="0.35">
      <c r="A5066" s="51"/>
      <c r="B5066" s="2"/>
      <c r="D5066" s="52"/>
      <c r="E5066" s="4"/>
    </row>
    <row r="5067" spans="1:5" x14ac:dyDescent="0.35">
      <c r="A5067" s="51"/>
      <c r="B5067" s="2"/>
      <c r="D5067" s="52"/>
      <c r="E5067" s="4"/>
    </row>
    <row r="5068" spans="1:5" x14ac:dyDescent="0.35">
      <c r="A5068" s="51"/>
      <c r="B5068" s="2"/>
      <c r="D5068" s="52"/>
      <c r="E5068" s="4"/>
    </row>
    <row r="5069" spans="1:5" x14ac:dyDescent="0.35">
      <c r="A5069" s="51"/>
      <c r="B5069" s="2"/>
      <c r="D5069" s="52"/>
      <c r="E5069" s="4"/>
    </row>
    <row r="5070" spans="1:5" x14ac:dyDescent="0.35">
      <c r="A5070" s="51"/>
      <c r="B5070" s="2"/>
      <c r="D5070" s="52"/>
      <c r="E5070" s="4"/>
    </row>
    <row r="5071" spans="1:5" x14ac:dyDescent="0.35">
      <c r="A5071" s="51"/>
      <c r="B5071" s="2"/>
      <c r="D5071" s="52"/>
      <c r="E5071" s="4"/>
    </row>
    <row r="5072" spans="1:5" x14ac:dyDescent="0.35">
      <c r="A5072" s="51"/>
      <c r="B5072" s="2"/>
      <c r="D5072" s="52"/>
      <c r="E5072" s="4"/>
    </row>
    <row r="5073" spans="1:5" x14ac:dyDescent="0.35">
      <c r="A5073" s="51"/>
      <c r="B5073" s="2"/>
      <c r="D5073" s="52"/>
      <c r="E5073" s="4"/>
    </row>
    <row r="5074" spans="1:5" x14ac:dyDescent="0.35">
      <c r="A5074" s="51"/>
      <c r="B5074" s="2"/>
      <c r="D5074" s="52"/>
      <c r="E5074" s="4"/>
    </row>
    <row r="5075" spans="1:5" x14ac:dyDescent="0.35">
      <c r="A5075" s="51"/>
      <c r="B5075" s="2"/>
      <c r="D5075" s="52"/>
      <c r="E5075" s="4"/>
    </row>
    <row r="5076" spans="1:5" x14ac:dyDescent="0.35">
      <c r="A5076" s="51"/>
      <c r="B5076" s="2"/>
      <c r="D5076" s="52"/>
      <c r="E5076" s="4"/>
    </row>
    <row r="5077" spans="1:5" x14ac:dyDescent="0.35">
      <c r="A5077" s="51"/>
      <c r="B5077" s="2"/>
      <c r="D5077" s="52"/>
      <c r="E5077" s="4"/>
    </row>
    <row r="5078" spans="1:5" x14ac:dyDescent="0.35">
      <c r="A5078" s="51"/>
      <c r="B5078" s="2"/>
      <c r="D5078" s="52"/>
      <c r="E5078" s="4"/>
    </row>
    <row r="5079" spans="1:5" x14ac:dyDescent="0.35">
      <c r="A5079" s="51"/>
      <c r="B5079" s="2"/>
      <c r="D5079" s="52"/>
      <c r="E5079" s="4"/>
    </row>
    <row r="5080" spans="1:5" x14ac:dyDescent="0.35">
      <c r="A5080" s="51"/>
      <c r="B5080" s="2"/>
      <c r="D5080" s="52"/>
      <c r="E5080" s="4"/>
    </row>
    <row r="5081" spans="1:5" x14ac:dyDescent="0.35">
      <c r="A5081" s="51"/>
      <c r="B5081" s="2"/>
      <c r="D5081" s="52"/>
      <c r="E5081" s="4"/>
    </row>
    <row r="5082" spans="1:5" x14ac:dyDescent="0.35">
      <c r="A5082" s="51"/>
      <c r="B5082" s="2"/>
      <c r="D5082" s="52"/>
      <c r="E5082" s="4"/>
    </row>
    <row r="5083" spans="1:5" x14ac:dyDescent="0.35">
      <c r="A5083" s="51"/>
      <c r="B5083" s="2"/>
      <c r="D5083" s="52"/>
      <c r="E5083" s="4"/>
    </row>
    <row r="5084" spans="1:5" x14ac:dyDescent="0.35">
      <c r="A5084" s="51"/>
      <c r="B5084" s="2"/>
      <c r="D5084" s="52"/>
      <c r="E5084" s="4"/>
    </row>
    <row r="5085" spans="1:5" x14ac:dyDescent="0.35">
      <c r="A5085" s="51"/>
      <c r="B5085" s="2"/>
      <c r="D5085" s="52"/>
      <c r="E5085" s="4"/>
    </row>
    <row r="5086" spans="1:5" x14ac:dyDescent="0.35">
      <c r="A5086" s="51"/>
      <c r="B5086" s="2"/>
      <c r="D5086" s="52"/>
      <c r="E5086" s="4"/>
    </row>
    <row r="5087" spans="1:5" x14ac:dyDescent="0.35">
      <c r="A5087" s="51"/>
      <c r="B5087" s="2"/>
      <c r="D5087" s="52"/>
      <c r="E5087" s="4"/>
    </row>
    <row r="5088" spans="1:5" x14ac:dyDescent="0.35">
      <c r="A5088" s="51"/>
      <c r="B5088" s="2"/>
      <c r="D5088" s="52"/>
      <c r="E5088" s="4"/>
    </row>
    <row r="5089" spans="1:5" x14ac:dyDescent="0.35">
      <c r="A5089" s="51"/>
      <c r="B5089" s="2"/>
      <c r="D5089" s="52"/>
      <c r="E5089" s="4"/>
    </row>
    <row r="5090" spans="1:5" x14ac:dyDescent="0.35">
      <c r="A5090" s="51"/>
      <c r="B5090" s="2"/>
      <c r="D5090" s="52"/>
      <c r="E5090" s="4"/>
    </row>
    <row r="5091" spans="1:5" x14ac:dyDescent="0.35">
      <c r="A5091" s="51"/>
      <c r="B5091" s="2"/>
      <c r="D5091" s="52"/>
      <c r="E5091" s="4"/>
    </row>
    <row r="5092" spans="1:5" x14ac:dyDescent="0.35">
      <c r="A5092" s="51"/>
      <c r="B5092" s="2"/>
      <c r="D5092" s="52"/>
      <c r="E5092" s="4"/>
    </row>
    <row r="5093" spans="1:5" x14ac:dyDescent="0.35">
      <c r="A5093" s="51"/>
      <c r="B5093" s="2"/>
      <c r="D5093" s="52"/>
      <c r="E5093" s="4"/>
    </row>
    <row r="5094" spans="1:5" x14ac:dyDescent="0.35">
      <c r="A5094" s="51"/>
      <c r="B5094" s="2"/>
      <c r="D5094" s="52"/>
      <c r="E5094" s="4"/>
    </row>
    <row r="5095" spans="1:5" x14ac:dyDescent="0.35">
      <c r="A5095" s="51"/>
      <c r="B5095" s="2"/>
      <c r="D5095" s="52"/>
      <c r="E5095" s="4"/>
    </row>
    <row r="5096" spans="1:5" x14ac:dyDescent="0.35">
      <c r="A5096" s="51"/>
      <c r="B5096" s="2"/>
      <c r="D5096" s="52"/>
      <c r="E5096" s="4"/>
    </row>
    <row r="5097" spans="1:5" x14ac:dyDescent="0.35">
      <c r="A5097" s="51"/>
      <c r="B5097" s="2"/>
      <c r="D5097" s="52"/>
      <c r="E5097" s="4"/>
    </row>
    <row r="5098" spans="1:5" x14ac:dyDescent="0.35">
      <c r="A5098" s="51"/>
      <c r="B5098" s="2"/>
      <c r="D5098" s="52"/>
      <c r="E5098" s="4"/>
    </row>
    <row r="5099" spans="1:5" x14ac:dyDescent="0.35">
      <c r="A5099" s="51"/>
      <c r="B5099" s="2"/>
      <c r="D5099" s="52"/>
      <c r="E5099" s="4"/>
    </row>
    <row r="5100" spans="1:5" x14ac:dyDescent="0.35">
      <c r="A5100" s="51"/>
      <c r="B5100" s="2"/>
      <c r="D5100" s="52"/>
      <c r="E5100" s="4"/>
    </row>
    <row r="5101" spans="1:5" x14ac:dyDescent="0.35">
      <c r="A5101" s="51"/>
      <c r="B5101" s="2"/>
      <c r="D5101" s="52"/>
      <c r="E5101" s="4"/>
    </row>
    <row r="5102" spans="1:5" x14ac:dyDescent="0.35">
      <c r="A5102" s="51"/>
      <c r="B5102" s="2"/>
      <c r="D5102" s="52"/>
      <c r="E5102" s="4"/>
    </row>
    <row r="5103" spans="1:5" x14ac:dyDescent="0.35">
      <c r="A5103" s="51"/>
      <c r="B5103" s="2"/>
      <c r="D5103" s="52"/>
      <c r="E5103" s="4"/>
    </row>
    <row r="5104" spans="1:5" x14ac:dyDescent="0.35">
      <c r="A5104" s="51"/>
      <c r="B5104" s="2"/>
      <c r="D5104" s="52"/>
      <c r="E5104" s="4"/>
    </row>
    <row r="5105" spans="1:5" x14ac:dyDescent="0.35">
      <c r="A5105" s="51"/>
      <c r="B5105" s="2"/>
      <c r="D5105" s="52"/>
      <c r="E5105" s="4"/>
    </row>
    <row r="5106" spans="1:5" x14ac:dyDescent="0.35">
      <c r="A5106" s="51"/>
      <c r="B5106" s="2"/>
      <c r="D5106" s="52"/>
      <c r="E5106" s="4"/>
    </row>
    <row r="5107" spans="1:5" x14ac:dyDescent="0.35">
      <c r="A5107" s="51"/>
      <c r="B5107" s="2"/>
      <c r="D5107" s="52"/>
      <c r="E5107" s="4"/>
    </row>
    <row r="5108" spans="1:5" x14ac:dyDescent="0.35">
      <c r="A5108" s="51"/>
      <c r="B5108" s="2"/>
      <c r="D5108" s="52"/>
      <c r="E5108" s="4"/>
    </row>
    <row r="5109" spans="1:5" x14ac:dyDescent="0.35">
      <c r="A5109" s="51"/>
      <c r="B5109" s="2"/>
      <c r="D5109" s="52"/>
      <c r="E5109" s="4"/>
    </row>
    <row r="5110" spans="1:5" x14ac:dyDescent="0.35">
      <c r="A5110" s="51"/>
      <c r="B5110" s="2"/>
      <c r="D5110" s="52"/>
      <c r="E5110" s="4"/>
    </row>
    <row r="5111" spans="1:5" x14ac:dyDescent="0.35">
      <c r="A5111" s="51"/>
      <c r="B5111" s="2"/>
      <c r="D5111" s="52"/>
      <c r="E5111" s="4"/>
    </row>
    <row r="5112" spans="1:5" x14ac:dyDescent="0.35">
      <c r="A5112" s="51"/>
      <c r="B5112" s="2"/>
      <c r="D5112" s="52"/>
      <c r="E5112" s="4"/>
    </row>
    <row r="5113" spans="1:5" x14ac:dyDescent="0.35">
      <c r="A5113" s="51"/>
      <c r="B5113" s="2"/>
      <c r="D5113" s="52"/>
      <c r="E5113" s="4"/>
    </row>
    <row r="5114" spans="1:5" x14ac:dyDescent="0.35">
      <c r="A5114" s="51"/>
      <c r="B5114" s="2"/>
      <c r="D5114" s="52"/>
      <c r="E5114" s="4"/>
    </row>
    <row r="5115" spans="1:5" x14ac:dyDescent="0.35">
      <c r="A5115" s="51"/>
      <c r="B5115" s="2"/>
      <c r="D5115" s="52"/>
      <c r="E5115" s="4"/>
    </row>
    <row r="5116" spans="1:5" x14ac:dyDescent="0.35">
      <c r="A5116" s="51"/>
      <c r="B5116" s="2"/>
      <c r="D5116" s="52"/>
      <c r="E5116" s="4"/>
    </row>
    <row r="5117" spans="1:5" x14ac:dyDescent="0.35">
      <c r="A5117" s="51"/>
      <c r="B5117" s="2"/>
      <c r="D5117" s="52"/>
      <c r="E5117" s="4"/>
    </row>
    <row r="5118" spans="1:5" x14ac:dyDescent="0.35">
      <c r="A5118" s="51"/>
      <c r="B5118" s="2"/>
      <c r="D5118" s="52"/>
      <c r="E5118" s="4"/>
    </row>
    <row r="5119" spans="1:5" x14ac:dyDescent="0.35">
      <c r="A5119" s="51"/>
      <c r="B5119" s="2"/>
      <c r="D5119" s="52"/>
      <c r="E5119" s="4"/>
    </row>
    <row r="5120" spans="1:5" x14ac:dyDescent="0.35">
      <c r="A5120" s="51"/>
      <c r="B5120" s="2"/>
      <c r="D5120" s="52"/>
      <c r="E5120" s="4"/>
    </row>
    <row r="5121" spans="1:5" x14ac:dyDescent="0.35">
      <c r="A5121" s="51"/>
      <c r="B5121" s="2"/>
      <c r="D5121" s="52"/>
      <c r="E5121" s="4"/>
    </row>
    <row r="5122" spans="1:5" x14ac:dyDescent="0.35">
      <c r="A5122" s="51"/>
      <c r="B5122" s="2"/>
      <c r="D5122" s="52"/>
      <c r="E5122" s="4"/>
    </row>
    <row r="5123" spans="1:5" x14ac:dyDescent="0.35">
      <c r="A5123" s="51"/>
      <c r="B5123" s="2"/>
      <c r="D5123" s="52"/>
      <c r="E5123" s="4"/>
    </row>
    <row r="5124" spans="1:5" x14ac:dyDescent="0.35">
      <c r="A5124" s="51"/>
      <c r="B5124" s="2"/>
      <c r="D5124" s="52"/>
      <c r="E5124" s="4"/>
    </row>
    <row r="5125" spans="1:5" x14ac:dyDescent="0.35">
      <c r="A5125" s="51"/>
      <c r="B5125" s="2"/>
      <c r="D5125" s="52"/>
      <c r="E5125" s="4"/>
    </row>
    <row r="5126" spans="1:5" x14ac:dyDescent="0.35">
      <c r="A5126" s="51"/>
      <c r="B5126" s="2"/>
      <c r="D5126" s="52"/>
      <c r="E5126" s="4"/>
    </row>
    <row r="5127" spans="1:5" x14ac:dyDescent="0.35">
      <c r="A5127" s="51"/>
      <c r="B5127" s="2"/>
      <c r="D5127" s="52"/>
      <c r="E5127" s="4"/>
    </row>
    <row r="5128" spans="1:5" x14ac:dyDescent="0.35">
      <c r="A5128" s="51"/>
      <c r="B5128" s="2"/>
      <c r="D5128" s="52"/>
      <c r="E5128" s="4"/>
    </row>
    <row r="5129" spans="1:5" x14ac:dyDescent="0.35">
      <c r="A5129" s="51"/>
      <c r="B5129" s="2"/>
      <c r="D5129" s="52"/>
      <c r="E5129" s="4"/>
    </row>
    <row r="5130" spans="1:5" x14ac:dyDescent="0.35">
      <c r="A5130" s="51"/>
      <c r="B5130" s="2"/>
      <c r="D5130" s="52"/>
      <c r="E5130" s="4"/>
    </row>
    <row r="5131" spans="1:5" x14ac:dyDescent="0.35">
      <c r="A5131" s="51"/>
      <c r="B5131" s="2"/>
      <c r="D5131" s="52"/>
      <c r="E5131" s="4"/>
    </row>
    <row r="5132" spans="1:5" x14ac:dyDescent="0.35">
      <c r="A5132" s="51"/>
      <c r="B5132" s="2"/>
      <c r="D5132" s="52"/>
      <c r="E5132" s="4"/>
    </row>
    <row r="5133" spans="1:5" x14ac:dyDescent="0.35">
      <c r="A5133" s="51"/>
      <c r="B5133" s="2"/>
      <c r="D5133" s="52"/>
      <c r="E5133" s="4"/>
    </row>
    <row r="5134" spans="1:5" x14ac:dyDescent="0.35">
      <c r="A5134" s="51"/>
      <c r="B5134" s="2"/>
      <c r="D5134" s="52"/>
      <c r="E5134" s="4"/>
    </row>
    <row r="5135" spans="1:5" x14ac:dyDescent="0.35">
      <c r="A5135" s="51"/>
      <c r="B5135" s="2"/>
      <c r="D5135" s="52"/>
      <c r="E5135" s="4"/>
    </row>
    <row r="5136" spans="1:5" x14ac:dyDescent="0.35">
      <c r="A5136" s="51"/>
      <c r="B5136" s="2"/>
      <c r="D5136" s="52"/>
      <c r="E5136" s="4"/>
    </row>
    <row r="5137" spans="1:5" x14ac:dyDescent="0.35">
      <c r="A5137" s="51"/>
      <c r="B5137" s="2"/>
      <c r="D5137" s="52"/>
      <c r="E5137" s="4"/>
    </row>
    <row r="5138" spans="1:5" x14ac:dyDescent="0.35">
      <c r="A5138" s="51"/>
      <c r="B5138" s="2"/>
      <c r="D5138" s="52"/>
      <c r="E5138" s="4"/>
    </row>
    <row r="5139" spans="1:5" x14ac:dyDescent="0.35">
      <c r="A5139" s="51"/>
      <c r="B5139" s="2"/>
      <c r="D5139" s="52"/>
      <c r="E5139" s="4"/>
    </row>
    <row r="5140" spans="1:5" x14ac:dyDescent="0.35">
      <c r="A5140" s="51"/>
      <c r="B5140" s="2"/>
      <c r="D5140" s="52"/>
      <c r="E5140" s="4"/>
    </row>
    <row r="5141" spans="1:5" x14ac:dyDescent="0.35">
      <c r="A5141" s="51"/>
      <c r="B5141" s="2"/>
      <c r="D5141" s="52"/>
      <c r="E5141" s="4"/>
    </row>
    <row r="5142" spans="1:5" x14ac:dyDescent="0.35">
      <c r="A5142" s="51"/>
      <c r="B5142" s="2"/>
      <c r="D5142" s="52"/>
      <c r="E5142" s="4"/>
    </row>
    <row r="5143" spans="1:5" x14ac:dyDescent="0.35">
      <c r="A5143" s="51"/>
      <c r="B5143" s="2"/>
      <c r="D5143" s="52"/>
      <c r="E5143" s="4"/>
    </row>
    <row r="5144" spans="1:5" x14ac:dyDescent="0.35">
      <c r="A5144" s="51"/>
      <c r="B5144" s="2"/>
      <c r="D5144" s="52"/>
      <c r="E5144" s="4"/>
    </row>
    <row r="5145" spans="1:5" x14ac:dyDescent="0.35">
      <c r="A5145" s="51"/>
      <c r="B5145" s="2"/>
      <c r="D5145" s="52"/>
      <c r="E5145" s="4"/>
    </row>
    <row r="5146" spans="1:5" x14ac:dyDescent="0.35">
      <c r="A5146" s="51"/>
      <c r="B5146" s="2"/>
      <c r="D5146" s="52"/>
      <c r="E5146" s="4"/>
    </row>
    <row r="5147" spans="1:5" x14ac:dyDescent="0.35">
      <c r="A5147" s="51"/>
      <c r="B5147" s="2"/>
      <c r="D5147" s="52"/>
      <c r="E5147" s="4"/>
    </row>
    <row r="5148" spans="1:5" x14ac:dyDescent="0.35">
      <c r="A5148" s="51"/>
      <c r="B5148" s="2"/>
      <c r="D5148" s="52"/>
      <c r="E5148" s="4"/>
    </row>
    <row r="5149" spans="1:5" x14ac:dyDescent="0.35">
      <c r="A5149" s="51"/>
      <c r="B5149" s="2"/>
      <c r="D5149" s="52"/>
      <c r="E5149" s="4"/>
    </row>
    <row r="5150" spans="1:5" x14ac:dyDescent="0.35">
      <c r="A5150" s="51"/>
      <c r="B5150" s="2"/>
      <c r="D5150" s="52"/>
      <c r="E5150" s="4"/>
    </row>
    <row r="5151" spans="1:5" x14ac:dyDescent="0.35">
      <c r="A5151" s="51"/>
      <c r="B5151" s="2"/>
      <c r="D5151" s="52"/>
      <c r="E5151" s="4"/>
    </row>
    <row r="5152" spans="1:5" x14ac:dyDescent="0.35">
      <c r="A5152" s="51"/>
      <c r="B5152" s="2"/>
      <c r="D5152" s="52"/>
      <c r="E5152" s="4"/>
    </row>
    <row r="5153" spans="1:5" x14ac:dyDescent="0.35">
      <c r="A5153" s="51"/>
      <c r="B5153" s="2"/>
      <c r="D5153" s="52"/>
      <c r="E5153" s="4"/>
    </row>
    <row r="5154" spans="1:5" x14ac:dyDescent="0.35">
      <c r="A5154" s="51"/>
      <c r="B5154" s="2"/>
      <c r="D5154" s="52"/>
      <c r="E5154" s="4"/>
    </row>
    <row r="5155" spans="1:5" x14ac:dyDescent="0.35">
      <c r="A5155" s="51"/>
      <c r="B5155" s="2"/>
      <c r="D5155" s="52"/>
      <c r="E5155" s="4"/>
    </row>
    <row r="5156" spans="1:5" x14ac:dyDescent="0.35">
      <c r="A5156" s="51"/>
      <c r="B5156" s="2"/>
      <c r="D5156" s="52"/>
      <c r="E5156" s="4"/>
    </row>
    <row r="5157" spans="1:5" x14ac:dyDescent="0.35">
      <c r="A5157" s="51"/>
      <c r="B5157" s="2"/>
      <c r="D5157" s="52"/>
      <c r="E5157" s="4"/>
    </row>
    <row r="5158" spans="1:5" x14ac:dyDescent="0.35">
      <c r="A5158" s="51"/>
      <c r="B5158" s="2"/>
      <c r="D5158" s="52"/>
      <c r="E5158" s="4"/>
    </row>
    <row r="5159" spans="1:5" x14ac:dyDescent="0.35">
      <c r="A5159" s="51"/>
      <c r="B5159" s="2"/>
      <c r="D5159" s="52"/>
      <c r="E5159" s="4"/>
    </row>
    <row r="5160" spans="1:5" x14ac:dyDescent="0.35">
      <c r="A5160" s="51"/>
      <c r="B5160" s="2"/>
      <c r="D5160" s="52"/>
      <c r="E5160" s="4"/>
    </row>
    <row r="5161" spans="1:5" x14ac:dyDescent="0.35">
      <c r="A5161" s="51"/>
      <c r="B5161" s="2"/>
      <c r="D5161" s="52"/>
      <c r="E5161" s="4"/>
    </row>
    <row r="5162" spans="1:5" x14ac:dyDescent="0.35">
      <c r="A5162" s="51"/>
      <c r="B5162" s="2"/>
      <c r="D5162" s="52"/>
      <c r="E5162" s="4"/>
    </row>
    <row r="5163" spans="1:5" x14ac:dyDescent="0.35">
      <c r="A5163" s="51"/>
      <c r="B5163" s="2"/>
      <c r="D5163" s="52"/>
      <c r="E5163" s="4"/>
    </row>
    <row r="5164" spans="1:5" x14ac:dyDescent="0.35">
      <c r="A5164" s="51"/>
      <c r="B5164" s="2"/>
      <c r="D5164" s="52"/>
      <c r="E5164" s="4"/>
    </row>
    <row r="5165" spans="1:5" x14ac:dyDescent="0.35">
      <c r="A5165" s="51"/>
      <c r="B5165" s="2"/>
      <c r="D5165" s="52"/>
      <c r="E5165" s="4"/>
    </row>
    <row r="5166" spans="1:5" x14ac:dyDescent="0.35">
      <c r="A5166" s="51"/>
      <c r="B5166" s="2"/>
      <c r="D5166" s="52"/>
      <c r="E5166" s="4"/>
    </row>
    <row r="5167" spans="1:5" x14ac:dyDescent="0.35">
      <c r="A5167" s="51"/>
      <c r="B5167" s="2"/>
      <c r="D5167" s="52"/>
      <c r="E5167" s="4"/>
    </row>
    <row r="5168" spans="1:5" x14ac:dyDescent="0.35">
      <c r="A5168" s="51"/>
      <c r="B5168" s="2"/>
      <c r="D5168" s="52"/>
      <c r="E5168" s="4"/>
    </row>
    <row r="5169" spans="1:5" x14ac:dyDescent="0.35">
      <c r="A5169" s="51"/>
      <c r="B5169" s="2"/>
      <c r="D5169" s="52"/>
      <c r="E5169" s="4"/>
    </row>
    <row r="5170" spans="1:5" x14ac:dyDescent="0.35">
      <c r="A5170" s="51"/>
      <c r="B5170" s="2"/>
      <c r="D5170" s="52"/>
      <c r="E5170" s="4"/>
    </row>
    <row r="5171" spans="1:5" x14ac:dyDescent="0.35">
      <c r="A5171" s="51"/>
      <c r="B5171" s="2"/>
      <c r="D5171" s="52"/>
      <c r="E5171" s="4"/>
    </row>
    <row r="5172" spans="1:5" x14ac:dyDescent="0.35">
      <c r="A5172" s="51"/>
      <c r="B5172" s="2"/>
      <c r="D5172" s="52"/>
      <c r="E5172" s="4"/>
    </row>
    <row r="5173" spans="1:5" x14ac:dyDescent="0.35">
      <c r="A5173" s="51"/>
      <c r="B5173" s="2"/>
      <c r="D5173" s="52"/>
      <c r="E5173" s="4"/>
    </row>
    <row r="5174" spans="1:5" x14ac:dyDescent="0.35">
      <c r="A5174" s="51"/>
      <c r="B5174" s="2"/>
      <c r="D5174" s="52"/>
      <c r="E5174" s="4"/>
    </row>
    <row r="5175" spans="1:5" x14ac:dyDescent="0.35">
      <c r="A5175" s="51"/>
      <c r="B5175" s="2"/>
      <c r="D5175" s="52"/>
      <c r="E5175" s="4"/>
    </row>
    <row r="5176" spans="1:5" x14ac:dyDescent="0.35">
      <c r="A5176" s="51"/>
      <c r="B5176" s="2"/>
      <c r="D5176" s="52"/>
      <c r="E5176" s="4"/>
    </row>
    <row r="5177" spans="1:5" x14ac:dyDescent="0.35">
      <c r="A5177" s="51"/>
      <c r="B5177" s="2"/>
      <c r="D5177" s="52"/>
      <c r="E5177" s="4"/>
    </row>
    <row r="5178" spans="1:5" x14ac:dyDescent="0.35">
      <c r="A5178" s="51"/>
      <c r="B5178" s="2"/>
      <c r="D5178" s="52"/>
      <c r="E5178" s="4"/>
    </row>
    <row r="5179" spans="1:5" x14ac:dyDescent="0.35">
      <c r="A5179" s="51"/>
      <c r="B5179" s="2"/>
      <c r="D5179" s="52"/>
      <c r="E5179" s="4"/>
    </row>
    <row r="5180" spans="1:5" x14ac:dyDescent="0.35">
      <c r="A5180" s="51"/>
      <c r="B5180" s="2"/>
      <c r="D5180" s="52"/>
      <c r="E5180" s="4"/>
    </row>
    <row r="5181" spans="1:5" x14ac:dyDescent="0.35">
      <c r="A5181" s="51"/>
      <c r="B5181" s="2"/>
      <c r="D5181" s="52"/>
      <c r="E5181" s="4"/>
    </row>
    <row r="5182" spans="1:5" x14ac:dyDescent="0.35">
      <c r="A5182" s="51"/>
      <c r="B5182" s="2"/>
      <c r="D5182" s="52"/>
      <c r="E5182" s="4"/>
    </row>
    <row r="5183" spans="1:5" x14ac:dyDescent="0.35">
      <c r="A5183" s="51"/>
      <c r="B5183" s="2"/>
      <c r="D5183" s="52"/>
      <c r="E5183" s="4"/>
    </row>
    <row r="5184" spans="1:5" x14ac:dyDescent="0.35">
      <c r="A5184" s="51"/>
      <c r="B5184" s="2"/>
      <c r="D5184" s="52"/>
      <c r="E5184" s="4"/>
    </row>
    <row r="5185" spans="1:5" x14ac:dyDescent="0.35">
      <c r="A5185" s="51"/>
      <c r="B5185" s="2"/>
      <c r="D5185" s="52"/>
      <c r="E5185" s="4"/>
    </row>
    <row r="5186" spans="1:5" x14ac:dyDescent="0.35">
      <c r="A5186" s="51"/>
      <c r="B5186" s="2"/>
      <c r="D5186" s="52"/>
      <c r="E5186" s="4"/>
    </row>
    <row r="5187" spans="1:5" x14ac:dyDescent="0.35">
      <c r="A5187" s="51"/>
      <c r="B5187" s="2"/>
      <c r="D5187" s="52"/>
      <c r="E5187" s="4"/>
    </row>
    <row r="5188" spans="1:5" x14ac:dyDescent="0.35">
      <c r="A5188" s="51"/>
      <c r="B5188" s="2"/>
      <c r="D5188" s="52"/>
      <c r="E5188" s="4"/>
    </row>
    <row r="5189" spans="1:5" x14ac:dyDescent="0.35">
      <c r="A5189" s="51"/>
      <c r="B5189" s="2"/>
      <c r="D5189" s="52"/>
      <c r="E5189" s="4"/>
    </row>
    <row r="5190" spans="1:5" x14ac:dyDescent="0.35">
      <c r="A5190" s="51"/>
      <c r="B5190" s="2"/>
      <c r="D5190" s="52"/>
      <c r="E5190" s="4"/>
    </row>
    <row r="5191" spans="1:5" x14ac:dyDescent="0.35">
      <c r="A5191" s="51"/>
      <c r="B5191" s="2"/>
      <c r="D5191" s="52"/>
      <c r="E5191" s="4"/>
    </row>
    <row r="5192" spans="1:5" x14ac:dyDescent="0.35">
      <c r="A5192" s="51"/>
      <c r="B5192" s="2"/>
      <c r="D5192" s="52"/>
      <c r="E5192" s="4"/>
    </row>
    <row r="5193" spans="1:5" x14ac:dyDescent="0.35">
      <c r="A5193" s="51"/>
      <c r="B5193" s="2"/>
      <c r="D5193" s="52"/>
      <c r="E5193" s="4"/>
    </row>
    <row r="5194" spans="1:5" x14ac:dyDescent="0.35">
      <c r="A5194" s="51"/>
      <c r="B5194" s="2"/>
      <c r="D5194" s="52"/>
      <c r="E5194" s="4"/>
    </row>
    <row r="5195" spans="1:5" x14ac:dyDescent="0.35">
      <c r="A5195" s="51"/>
      <c r="B5195" s="2"/>
      <c r="D5195" s="52"/>
      <c r="E5195" s="4"/>
    </row>
    <row r="5196" spans="1:5" x14ac:dyDescent="0.35">
      <c r="A5196" s="51"/>
      <c r="B5196" s="2"/>
      <c r="D5196" s="52"/>
      <c r="E5196" s="4"/>
    </row>
    <row r="5197" spans="1:5" x14ac:dyDescent="0.35">
      <c r="A5197" s="51"/>
      <c r="B5197" s="2"/>
      <c r="D5197" s="52"/>
      <c r="E5197" s="4"/>
    </row>
    <row r="5198" spans="1:5" x14ac:dyDescent="0.35">
      <c r="A5198" s="51"/>
      <c r="B5198" s="2"/>
      <c r="D5198" s="52"/>
      <c r="E5198" s="4"/>
    </row>
    <row r="5199" spans="1:5" x14ac:dyDescent="0.35">
      <c r="A5199" s="51"/>
      <c r="B5199" s="2"/>
      <c r="D5199" s="52"/>
      <c r="E5199" s="4"/>
    </row>
    <row r="5200" spans="1:5" x14ac:dyDescent="0.35">
      <c r="A5200" s="51"/>
      <c r="B5200" s="2"/>
      <c r="D5200" s="52"/>
      <c r="E5200" s="4"/>
    </row>
    <row r="5201" spans="1:5" x14ac:dyDescent="0.35">
      <c r="A5201" s="51"/>
      <c r="B5201" s="2"/>
      <c r="D5201" s="52"/>
      <c r="E5201" s="4"/>
    </row>
    <row r="5202" spans="1:5" x14ac:dyDescent="0.35">
      <c r="A5202" s="51"/>
      <c r="B5202" s="2"/>
      <c r="D5202" s="52"/>
      <c r="E5202" s="4"/>
    </row>
    <row r="5203" spans="1:5" x14ac:dyDescent="0.35">
      <c r="A5203" s="51"/>
      <c r="B5203" s="2"/>
      <c r="D5203" s="52"/>
      <c r="E5203" s="4"/>
    </row>
    <row r="5204" spans="1:5" x14ac:dyDescent="0.35">
      <c r="A5204" s="51"/>
      <c r="B5204" s="2"/>
      <c r="D5204" s="52"/>
      <c r="E5204" s="4"/>
    </row>
    <row r="5205" spans="1:5" x14ac:dyDescent="0.35">
      <c r="A5205" s="51"/>
      <c r="B5205" s="2"/>
      <c r="D5205" s="52"/>
      <c r="E5205" s="4"/>
    </row>
    <row r="5206" spans="1:5" x14ac:dyDescent="0.35">
      <c r="A5206" s="51"/>
      <c r="B5206" s="2"/>
      <c r="D5206" s="52"/>
      <c r="E5206" s="4"/>
    </row>
    <row r="5207" spans="1:5" x14ac:dyDescent="0.35">
      <c r="A5207" s="51"/>
      <c r="B5207" s="2"/>
      <c r="D5207" s="52"/>
      <c r="E5207" s="4"/>
    </row>
    <row r="5208" spans="1:5" x14ac:dyDescent="0.35">
      <c r="A5208" s="51"/>
      <c r="B5208" s="2"/>
      <c r="D5208" s="52"/>
      <c r="E5208" s="4"/>
    </row>
    <row r="5209" spans="1:5" x14ac:dyDescent="0.35">
      <c r="A5209" s="51"/>
      <c r="B5209" s="2"/>
      <c r="D5209" s="52"/>
      <c r="E5209" s="4"/>
    </row>
    <row r="5210" spans="1:5" x14ac:dyDescent="0.35">
      <c r="A5210" s="51"/>
      <c r="B5210" s="2"/>
      <c r="D5210" s="52"/>
      <c r="E5210" s="4"/>
    </row>
    <row r="5211" spans="1:5" x14ac:dyDescent="0.35">
      <c r="A5211" s="51"/>
      <c r="B5211" s="2"/>
      <c r="D5211" s="52"/>
      <c r="E5211" s="4"/>
    </row>
    <row r="5212" spans="1:5" x14ac:dyDescent="0.35">
      <c r="A5212" s="51"/>
      <c r="B5212" s="2"/>
      <c r="D5212" s="52"/>
      <c r="E5212" s="4"/>
    </row>
    <row r="5213" spans="1:5" x14ac:dyDescent="0.35">
      <c r="A5213" s="51"/>
      <c r="B5213" s="2"/>
      <c r="D5213" s="52"/>
      <c r="E5213" s="4"/>
    </row>
    <row r="5214" spans="1:5" x14ac:dyDescent="0.35">
      <c r="A5214" s="51"/>
      <c r="B5214" s="2"/>
      <c r="D5214" s="52"/>
      <c r="E5214" s="4"/>
    </row>
    <row r="5215" spans="1:5" x14ac:dyDescent="0.35">
      <c r="A5215" s="51"/>
      <c r="B5215" s="2"/>
      <c r="D5215" s="52"/>
      <c r="E5215" s="4"/>
    </row>
    <row r="5216" spans="1:5" x14ac:dyDescent="0.35">
      <c r="A5216" s="51"/>
      <c r="B5216" s="2"/>
      <c r="D5216" s="52"/>
      <c r="E5216" s="4"/>
    </row>
    <row r="5217" spans="1:5" x14ac:dyDescent="0.35">
      <c r="A5217" s="51"/>
      <c r="B5217" s="2"/>
      <c r="D5217" s="52"/>
      <c r="E5217" s="4"/>
    </row>
    <row r="5218" spans="1:5" x14ac:dyDescent="0.35">
      <c r="A5218" s="51"/>
      <c r="B5218" s="2"/>
      <c r="D5218" s="52"/>
      <c r="E5218" s="4"/>
    </row>
    <row r="5219" spans="1:5" x14ac:dyDescent="0.35">
      <c r="A5219" s="51"/>
      <c r="B5219" s="2"/>
      <c r="D5219" s="52"/>
      <c r="E5219" s="4"/>
    </row>
    <row r="5220" spans="1:5" x14ac:dyDescent="0.35">
      <c r="A5220" s="51"/>
      <c r="B5220" s="2"/>
      <c r="D5220" s="52"/>
      <c r="E5220" s="4"/>
    </row>
    <row r="5221" spans="1:5" x14ac:dyDescent="0.35">
      <c r="A5221" s="51"/>
      <c r="B5221" s="2"/>
      <c r="D5221" s="52"/>
      <c r="E5221" s="4"/>
    </row>
    <row r="5222" spans="1:5" x14ac:dyDescent="0.35">
      <c r="A5222" s="51"/>
      <c r="B5222" s="2"/>
      <c r="D5222" s="52"/>
      <c r="E5222" s="4"/>
    </row>
    <row r="5223" spans="1:5" x14ac:dyDescent="0.35">
      <c r="A5223" s="51"/>
      <c r="B5223" s="2"/>
      <c r="D5223" s="52"/>
      <c r="E5223" s="4"/>
    </row>
    <row r="5224" spans="1:5" x14ac:dyDescent="0.35">
      <c r="A5224" s="51"/>
      <c r="B5224" s="2"/>
      <c r="D5224" s="52"/>
      <c r="E5224" s="4"/>
    </row>
    <row r="5225" spans="1:5" x14ac:dyDescent="0.35">
      <c r="A5225" s="51"/>
      <c r="B5225" s="2"/>
      <c r="D5225" s="52"/>
      <c r="E5225" s="4"/>
    </row>
    <row r="5226" spans="1:5" x14ac:dyDescent="0.35">
      <c r="A5226" s="51"/>
      <c r="B5226" s="2"/>
      <c r="D5226" s="52"/>
      <c r="E5226" s="4"/>
    </row>
    <row r="5227" spans="1:5" x14ac:dyDescent="0.35">
      <c r="A5227" s="51"/>
      <c r="B5227" s="2"/>
      <c r="D5227" s="52"/>
      <c r="E5227" s="4"/>
    </row>
    <row r="5228" spans="1:5" x14ac:dyDescent="0.35">
      <c r="A5228" s="51"/>
      <c r="B5228" s="2"/>
      <c r="D5228" s="52"/>
      <c r="E5228" s="4"/>
    </row>
    <row r="5229" spans="1:5" x14ac:dyDescent="0.35">
      <c r="A5229" s="51"/>
      <c r="B5229" s="2"/>
      <c r="D5229" s="52"/>
      <c r="E5229" s="4"/>
    </row>
    <row r="5230" spans="1:5" x14ac:dyDescent="0.35">
      <c r="A5230" s="51"/>
      <c r="B5230" s="2"/>
      <c r="D5230" s="52"/>
      <c r="E5230" s="4"/>
    </row>
    <row r="5231" spans="1:5" x14ac:dyDescent="0.35">
      <c r="A5231" s="51"/>
      <c r="B5231" s="2"/>
      <c r="D5231" s="52"/>
      <c r="E5231" s="4"/>
    </row>
    <row r="5232" spans="1:5" x14ac:dyDescent="0.35">
      <c r="A5232" s="51"/>
      <c r="B5232" s="2"/>
      <c r="D5232" s="52"/>
      <c r="E5232" s="4"/>
    </row>
    <row r="5233" spans="1:5" x14ac:dyDescent="0.35">
      <c r="A5233" s="51"/>
      <c r="B5233" s="2"/>
      <c r="D5233" s="52"/>
      <c r="E5233" s="4"/>
    </row>
    <row r="5234" spans="1:5" x14ac:dyDescent="0.35">
      <c r="A5234" s="51"/>
      <c r="B5234" s="2"/>
      <c r="D5234" s="52"/>
      <c r="E5234" s="4"/>
    </row>
    <row r="5235" spans="1:5" x14ac:dyDescent="0.35">
      <c r="A5235" s="51"/>
      <c r="B5235" s="2"/>
      <c r="D5235" s="52"/>
      <c r="E5235" s="4"/>
    </row>
    <row r="5236" spans="1:5" x14ac:dyDescent="0.35">
      <c r="A5236" s="51"/>
      <c r="B5236" s="2"/>
      <c r="D5236" s="52"/>
      <c r="E5236" s="4"/>
    </row>
    <row r="5237" spans="1:5" x14ac:dyDescent="0.35">
      <c r="A5237" s="51"/>
      <c r="B5237" s="2"/>
      <c r="D5237" s="52"/>
      <c r="E5237" s="4"/>
    </row>
    <row r="5238" spans="1:5" x14ac:dyDescent="0.35">
      <c r="A5238" s="51"/>
      <c r="B5238" s="2"/>
      <c r="D5238" s="52"/>
      <c r="E5238" s="4"/>
    </row>
    <row r="5239" spans="1:5" x14ac:dyDescent="0.35">
      <c r="A5239" s="51"/>
      <c r="B5239" s="2"/>
      <c r="D5239" s="52"/>
      <c r="E5239" s="4"/>
    </row>
    <row r="5240" spans="1:5" x14ac:dyDescent="0.35">
      <c r="A5240" s="51"/>
      <c r="B5240" s="2"/>
      <c r="D5240" s="52"/>
      <c r="E5240" s="4"/>
    </row>
    <row r="5241" spans="1:5" x14ac:dyDescent="0.35">
      <c r="A5241" s="51"/>
      <c r="B5241" s="2"/>
      <c r="D5241" s="52"/>
      <c r="E5241" s="4"/>
    </row>
    <row r="5242" spans="1:5" x14ac:dyDescent="0.35">
      <c r="A5242" s="51"/>
      <c r="B5242" s="2"/>
      <c r="D5242" s="52"/>
      <c r="E5242" s="4"/>
    </row>
    <row r="5243" spans="1:5" x14ac:dyDescent="0.35">
      <c r="A5243" s="51"/>
      <c r="B5243" s="2"/>
      <c r="D5243" s="52"/>
      <c r="E5243" s="4"/>
    </row>
    <row r="5244" spans="1:5" x14ac:dyDescent="0.35">
      <c r="A5244" s="51"/>
      <c r="B5244" s="2"/>
      <c r="D5244" s="52"/>
      <c r="E5244" s="4"/>
    </row>
    <row r="5245" spans="1:5" x14ac:dyDescent="0.35">
      <c r="A5245" s="51"/>
      <c r="B5245" s="2"/>
      <c r="D5245" s="52"/>
      <c r="E5245" s="4"/>
    </row>
    <row r="5246" spans="1:5" x14ac:dyDescent="0.35">
      <c r="A5246" s="51"/>
      <c r="B5246" s="2"/>
      <c r="D5246" s="52"/>
      <c r="E5246" s="4"/>
    </row>
    <row r="5247" spans="1:5" x14ac:dyDescent="0.35">
      <c r="A5247" s="51"/>
      <c r="B5247" s="2"/>
      <c r="D5247" s="52"/>
      <c r="E5247" s="4"/>
    </row>
    <row r="5248" spans="1:5" x14ac:dyDescent="0.35">
      <c r="A5248" s="51"/>
      <c r="B5248" s="2"/>
      <c r="D5248" s="52"/>
      <c r="E5248" s="4"/>
    </row>
    <row r="5249" spans="1:5" x14ac:dyDescent="0.35">
      <c r="A5249" s="51"/>
      <c r="B5249" s="2"/>
      <c r="D5249" s="52"/>
      <c r="E5249" s="4"/>
    </row>
    <row r="5250" spans="1:5" x14ac:dyDescent="0.35">
      <c r="A5250" s="51"/>
      <c r="B5250" s="2"/>
      <c r="D5250" s="52"/>
      <c r="E5250" s="4"/>
    </row>
    <row r="5251" spans="1:5" x14ac:dyDescent="0.35">
      <c r="A5251" s="51"/>
      <c r="B5251" s="2"/>
      <c r="D5251" s="52"/>
      <c r="E5251" s="4"/>
    </row>
    <row r="5252" spans="1:5" x14ac:dyDescent="0.35">
      <c r="A5252" s="51"/>
      <c r="B5252" s="2"/>
      <c r="D5252" s="52"/>
      <c r="E5252" s="4"/>
    </row>
    <row r="5253" spans="1:5" x14ac:dyDescent="0.35">
      <c r="A5253" s="51"/>
      <c r="B5253" s="2"/>
      <c r="D5253" s="52"/>
      <c r="E5253" s="4"/>
    </row>
    <row r="5254" spans="1:5" x14ac:dyDescent="0.35">
      <c r="A5254" s="51"/>
      <c r="B5254" s="2"/>
      <c r="D5254" s="52"/>
      <c r="E5254" s="4"/>
    </row>
    <row r="5255" spans="1:5" x14ac:dyDescent="0.35">
      <c r="A5255" s="51"/>
      <c r="B5255" s="2"/>
      <c r="D5255" s="52"/>
      <c r="E5255" s="4"/>
    </row>
    <row r="5256" spans="1:5" x14ac:dyDescent="0.35">
      <c r="A5256" s="51"/>
      <c r="B5256" s="2"/>
      <c r="D5256" s="52"/>
      <c r="E5256" s="4"/>
    </row>
    <row r="5257" spans="1:5" x14ac:dyDescent="0.35">
      <c r="A5257" s="51"/>
      <c r="B5257" s="2"/>
      <c r="D5257" s="52"/>
      <c r="E5257" s="4"/>
    </row>
    <row r="5258" spans="1:5" x14ac:dyDescent="0.35">
      <c r="A5258" s="51"/>
      <c r="B5258" s="2"/>
      <c r="D5258" s="52"/>
      <c r="E5258" s="4"/>
    </row>
    <row r="5259" spans="1:5" x14ac:dyDescent="0.35">
      <c r="A5259" s="51"/>
      <c r="B5259" s="2"/>
      <c r="D5259" s="52"/>
      <c r="E5259" s="4"/>
    </row>
    <row r="5260" spans="1:5" x14ac:dyDescent="0.35">
      <c r="A5260" s="51"/>
      <c r="B5260" s="2"/>
      <c r="D5260" s="52"/>
      <c r="E5260" s="4"/>
    </row>
    <row r="5261" spans="1:5" x14ac:dyDescent="0.35">
      <c r="A5261" s="51"/>
      <c r="B5261" s="2"/>
      <c r="D5261" s="52"/>
      <c r="E5261" s="4"/>
    </row>
    <row r="5262" spans="1:5" x14ac:dyDescent="0.35">
      <c r="A5262" s="51"/>
      <c r="B5262" s="2"/>
      <c r="D5262" s="52"/>
      <c r="E5262" s="4"/>
    </row>
    <row r="5263" spans="1:5" x14ac:dyDescent="0.35">
      <c r="A5263" s="51"/>
      <c r="B5263" s="2"/>
      <c r="D5263" s="52"/>
      <c r="E5263" s="4"/>
    </row>
    <row r="5264" spans="1:5" x14ac:dyDescent="0.35">
      <c r="A5264" s="51"/>
      <c r="B5264" s="2"/>
      <c r="D5264" s="52"/>
      <c r="E5264" s="4"/>
    </row>
    <row r="5265" spans="1:5" x14ac:dyDescent="0.35">
      <c r="A5265" s="51"/>
      <c r="B5265" s="2"/>
      <c r="D5265" s="52"/>
      <c r="E5265" s="4"/>
    </row>
    <row r="5266" spans="1:5" x14ac:dyDescent="0.35">
      <c r="A5266" s="51"/>
      <c r="B5266" s="2"/>
      <c r="D5266" s="52"/>
      <c r="E5266" s="4"/>
    </row>
    <row r="5267" spans="1:5" x14ac:dyDescent="0.35">
      <c r="A5267" s="51"/>
      <c r="B5267" s="2"/>
      <c r="D5267" s="52"/>
      <c r="E5267" s="4"/>
    </row>
    <row r="5268" spans="1:5" x14ac:dyDescent="0.35">
      <c r="A5268" s="51"/>
      <c r="B5268" s="2"/>
      <c r="D5268" s="52"/>
      <c r="E5268" s="4"/>
    </row>
    <row r="5269" spans="1:5" x14ac:dyDescent="0.35">
      <c r="A5269" s="51"/>
      <c r="B5269" s="2"/>
      <c r="D5269" s="52"/>
      <c r="E5269" s="4"/>
    </row>
    <row r="5270" spans="1:5" x14ac:dyDescent="0.35">
      <c r="A5270" s="51"/>
      <c r="B5270" s="2"/>
      <c r="D5270" s="52"/>
      <c r="E5270" s="4"/>
    </row>
    <row r="5271" spans="1:5" x14ac:dyDescent="0.35">
      <c r="A5271" s="51"/>
      <c r="B5271" s="2"/>
      <c r="D5271" s="52"/>
      <c r="E5271" s="4"/>
    </row>
    <row r="5272" spans="1:5" x14ac:dyDescent="0.35">
      <c r="A5272" s="51"/>
      <c r="B5272" s="2"/>
      <c r="D5272" s="52"/>
      <c r="E5272" s="4"/>
    </row>
    <row r="5273" spans="1:5" x14ac:dyDescent="0.35">
      <c r="A5273" s="51"/>
      <c r="B5273" s="2"/>
      <c r="D5273" s="52"/>
      <c r="E5273" s="4"/>
    </row>
    <row r="5274" spans="1:5" x14ac:dyDescent="0.35">
      <c r="A5274" s="51"/>
      <c r="B5274" s="2"/>
      <c r="D5274" s="52"/>
      <c r="E5274" s="4"/>
    </row>
    <row r="5275" spans="1:5" x14ac:dyDescent="0.35">
      <c r="A5275" s="51"/>
      <c r="B5275" s="2"/>
      <c r="D5275" s="52"/>
      <c r="E5275" s="4"/>
    </row>
    <row r="5276" spans="1:5" x14ac:dyDescent="0.35">
      <c r="A5276" s="51"/>
      <c r="B5276" s="2"/>
      <c r="D5276" s="52"/>
      <c r="E5276" s="4"/>
    </row>
    <row r="5277" spans="1:5" x14ac:dyDescent="0.35">
      <c r="A5277" s="51"/>
      <c r="B5277" s="2"/>
      <c r="D5277" s="52"/>
      <c r="E5277" s="4"/>
    </row>
    <row r="5278" spans="1:5" x14ac:dyDescent="0.35">
      <c r="A5278" s="51"/>
      <c r="B5278" s="2"/>
      <c r="D5278" s="52"/>
      <c r="E5278" s="4"/>
    </row>
    <row r="5279" spans="1:5" x14ac:dyDescent="0.35">
      <c r="A5279" s="51"/>
      <c r="B5279" s="2"/>
      <c r="D5279" s="52"/>
      <c r="E5279" s="4"/>
    </row>
    <row r="5280" spans="1:5" x14ac:dyDescent="0.35">
      <c r="A5280" s="51"/>
      <c r="B5280" s="2"/>
      <c r="D5280" s="52"/>
      <c r="E5280" s="4"/>
    </row>
    <row r="5281" spans="1:5" x14ac:dyDescent="0.35">
      <c r="A5281" s="51"/>
      <c r="B5281" s="2"/>
      <c r="D5281" s="52"/>
      <c r="E5281" s="4"/>
    </row>
    <row r="5282" spans="1:5" x14ac:dyDescent="0.35">
      <c r="A5282" s="51"/>
      <c r="B5282" s="2"/>
      <c r="D5282" s="52"/>
      <c r="E5282" s="4"/>
    </row>
    <row r="5283" spans="1:5" x14ac:dyDescent="0.35">
      <c r="A5283" s="51"/>
      <c r="B5283" s="2"/>
      <c r="D5283" s="52"/>
      <c r="E5283" s="4"/>
    </row>
    <row r="5284" spans="1:5" x14ac:dyDescent="0.35">
      <c r="A5284" s="51"/>
      <c r="B5284" s="2"/>
      <c r="D5284" s="52"/>
      <c r="E5284" s="4"/>
    </row>
    <row r="5285" spans="1:5" x14ac:dyDescent="0.35">
      <c r="A5285" s="51"/>
      <c r="B5285" s="2"/>
      <c r="D5285" s="52"/>
      <c r="E5285" s="4"/>
    </row>
    <row r="5286" spans="1:5" x14ac:dyDescent="0.35">
      <c r="A5286" s="51"/>
      <c r="B5286" s="2"/>
      <c r="D5286" s="52"/>
      <c r="E5286" s="4"/>
    </row>
    <row r="5287" spans="1:5" x14ac:dyDescent="0.35">
      <c r="A5287" s="51"/>
      <c r="B5287" s="2"/>
      <c r="D5287" s="52"/>
      <c r="E5287" s="4"/>
    </row>
    <row r="5288" spans="1:5" x14ac:dyDescent="0.35">
      <c r="A5288" s="51"/>
      <c r="B5288" s="2"/>
      <c r="D5288" s="52"/>
      <c r="E5288" s="4"/>
    </row>
    <row r="5289" spans="1:5" x14ac:dyDescent="0.35">
      <c r="A5289" s="51"/>
      <c r="B5289" s="2"/>
      <c r="D5289" s="52"/>
      <c r="E5289" s="4"/>
    </row>
    <row r="5290" spans="1:5" x14ac:dyDescent="0.35">
      <c r="A5290" s="51"/>
      <c r="B5290" s="2"/>
      <c r="D5290" s="52"/>
      <c r="E5290" s="4"/>
    </row>
    <row r="5291" spans="1:5" x14ac:dyDescent="0.35">
      <c r="A5291" s="51"/>
      <c r="B5291" s="2"/>
      <c r="D5291" s="52"/>
      <c r="E5291" s="4"/>
    </row>
    <row r="5292" spans="1:5" x14ac:dyDescent="0.35">
      <c r="A5292" s="51"/>
      <c r="B5292" s="2"/>
      <c r="D5292" s="52"/>
      <c r="E5292" s="4"/>
    </row>
    <row r="5293" spans="1:5" x14ac:dyDescent="0.35">
      <c r="A5293" s="51"/>
      <c r="B5293" s="2"/>
      <c r="D5293" s="52"/>
      <c r="E5293" s="4"/>
    </row>
    <row r="5294" spans="1:5" x14ac:dyDescent="0.35">
      <c r="A5294" s="51"/>
      <c r="B5294" s="2"/>
      <c r="D5294" s="52"/>
      <c r="E5294" s="4"/>
    </row>
    <row r="5295" spans="1:5" x14ac:dyDescent="0.35">
      <c r="A5295" s="51"/>
      <c r="B5295" s="2"/>
      <c r="D5295" s="52"/>
      <c r="E5295" s="4"/>
    </row>
    <row r="5296" spans="1:5" x14ac:dyDescent="0.35">
      <c r="A5296" s="51"/>
      <c r="B5296" s="2"/>
      <c r="D5296" s="52"/>
      <c r="E5296" s="4"/>
    </row>
    <row r="5297" spans="1:5" x14ac:dyDescent="0.35">
      <c r="A5297" s="51"/>
      <c r="B5297" s="2"/>
      <c r="D5297" s="52"/>
      <c r="E5297" s="4"/>
    </row>
    <row r="5298" spans="1:5" x14ac:dyDescent="0.35">
      <c r="A5298" s="51"/>
      <c r="B5298" s="2"/>
      <c r="D5298" s="52"/>
      <c r="E5298" s="4"/>
    </row>
    <row r="5299" spans="1:5" x14ac:dyDescent="0.35">
      <c r="A5299" s="51"/>
      <c r="B5299" s="2"/>
      <c r="D5299" s="52"/>
      <c r="E5299" s="4"/>
    </row>
    <row r="5300" spans="1:5" x14ac:dyDescent="0.35">
      <c r="A5300" s="51"/>
      <c r="B5300" s="2"/>
      <c r="D5300" s="52"/>
      <c r="E5300" s="4"/>
    </row>
    <row r="5301" spans="1:5" x14ac:dyDescent="0.35">
      <c r="A5301" s="51"/>
      <c r="B5301" s="2"/>
      <c r="D5301" s="52"/>
      <c r="E5301" s="4"/>
    </row>
    <row r="5302" spans="1:5" x14ac:dyDescent="0.35">
      <c r="A5302" s="51"/>
      <c r="B5302" s="2"/>
      <c r="D5302" s="52"/>
      <c r="E5302" s="4"/>
    </row>
    <row r="5303" spans="1:5" x14ac:dyDescent="0.35">
      <c r="A5303" s="51"/>
      <c r="B5303" s="2"/>
      <c r="D5303" s="52"/>
      <c r="E5303" s="4"/>
    </row>
    <row r="5304" spans="1:5" x14ac:dyDescent="0.35">
      <c r="A5304" s="51"/>
      <c r="B5304" s="2"/>
      <c r="D5304" s="52"/>
      <c r="E5304" s="4"/>
    </row>
    <row r="5305" spans="1:5" x14ac:dyDescent="0.35">
      <c r="A5305" s="51"/>
      <c r="B5305" s="2"/>
      <c r="D5305" s="52"/>
      <c r="E5305" s="4"/>
    </row>
    <row r="5306" spans="1:5" x14ac:dyDescent="0.35">
      <c r="A5306" s="51"/>
      <c r="B5306" s="2"/>
      <c r="D5306" s="52"/>
      <c r="E5306" s="4"/>
    </row>
    <row r="5307" spans="1:5" x14ac:dyDescent="0.35">
      <c r="A5307" s="51"/>
      <c r="B5307" s="2"/>
      <c r="D5307" s="52"/>
      <c r="E5307" s="4"/>
    </row>
    <row r="5308" spans="1:5" x14ac:dyDescent="0.35">
      <c r="A5308" s="51"/>
      <c r="B5308" s="2"/>
      <c r="D5308" s="52"/>
      <c r="E5308" s="4"/>
    </row>
    <row r="5309" spans="1:5" x14ac:dyDescent="0.35">
      <c r="A5309" s="51"/>
      <c r="B5309" s="2"/>
      <c r="D5309" s="52"/>
      <c r="E5309" s="4"/>
    </row>
    <row r="5310" spans="1:5" x14ac:dyDescent="0.35">
      <c r="A5310" s="51"/>
      <c r="B5310" s="2"/>
      <c r="D5310" s="52"/>
      <c r="E5310" s="4"/>
    </row>
    <row r="5311" spans="1:5" x14ac:dyDescent="0.35">
      <c r="A5311" s="51"/>
      <c r="B5311" s="2"/>
      <c r="D5311" s="52"/>
      <c r="E5311" s="4"/>
    </row>
    <row r="5312" spans="1:5" x14ac:dyDescent="0.35">
      <c r="A5312" s="51"/>
      <c r="B5312" s="2"/>
      <c r="D5312" s="52"/>
      <c r="E5312" s="4"/>
    </row>
    <row r="5313" spans="1:5" x14ac:dyDescent="0.35">
      <c r="A5313" s="51"/>
      <c r="B5313" s="2"/>
      <c r="D5313" s="52"/>
      <c r="E5313" s="4"/>
    </row>
    <row r="5314" spans="1:5" x14ac:dyDescent="0.35">
      <c r="A5314" s="51"/>
      <c r="B5314" s="2"/>
      <c r="D5314" s="52"/>
      <c r="E5314" s="4"/>
    </row>
    <row r="5315" spans="1:5" x14ac:dyDescent="0.35">
      <c r="A5315" s="51"/>
      <c r="B5315" s="2"/>
      <c r="D5315" s="52"/>
      <c r="E5315" s="4"/>
    </row>
    <row r="5316" spans="1:5" x14ac:dyDescent="0.35">
      <c r="A5316" s="51"/>
      <c r="B5316" s="2"/>
      <c r="D5316" s="52"/>
      <c r="E5316" s="4"/>
    </row>
    <row r="5317" spans="1:5" x14ac:dyDescent="0.35">
      <c r="A5317" s="51"/>
      <c r="B5317" s="2"/>
      <c r="D5317" s="52"/>
      <c r="E5317" s="4"/>
    </row>
    <row r="5318" spans="1:5" x14ac:dyDescent="0.35">
      <c r="A5318" s="51"/>
      <c r="B5318" s="2"/>
      <c r="D5318" s="52"/>
      <c r="E5318" s="4"/>
    </row>
    <row r="5319" spans="1:5" x14ac:dyDescent="0.35">
      <c r="A5319" s="51"/>
      <c r="B5319" s="2"/>
      <c r="D5319" s="52"/>
      <c r="E5319" s="4"/>
    </row>
    <row r="5320" spans="1:5" x14ac:dyDescent="0.35">
      <c r="A5320" s="51"/>
      <c r="B5320" s="2"/>
      <c r="D5320" s="52"/>
      <c r="E5320" s="4"/>
    </row>
    <row r="5321" spans="1:5" x14ac:dyDescent="0.35">
      <c r="A5321" s="51"/>
      <c r="B5321" s="2"/>
      <c r="D5321" s="52"/>
      <c r="E5321" s="4"/>
    </row>
    <row r="5322" spans="1:5" x14ac:dyDescent="0.35">
      <c r="A5322" s="51"/>
      <c r="B5322" s="2"/>
      <c r="D5322" s="52"/>
      <c r="E5322" s="4"/>
    </row>
    <row r="5323" spans="1:5" x14ac:dyDescent="0.35">
      <c r="A5323" s="51"/>
      <c r="B5323" s="2"/>
      <c r="D5323" s="52"/>
      <c r="E5323" s="4"/>
    </row>
    <row r="5324" spans="1:5" x14ac:dyDescent="0.35">
      <c r="A5324" s="51"/>
      <c r="B5324" s="2"/>
      <c r="D5324" s="52"/>
      <c r="E5324" s="4"/>
    </row>
    <row r="5325" spans="1:5" x14ac:dyDescent="0.35">
      <c r="A5325" s="51"/>
      <c r="B5325" s="2"/>
      <c r="D5325" s="52"/>
      <c r="E5325" s="4"/>
    </row>
    <row r="5326" spans="1:5" x14ac:dyDescent="0.35">
      <c r="A5326" s="51"/>
      <c r="B5326" s="2"/>
      <c r="D5326" s="52"/>
      <c r="E5326" s="4"/>
    </row>
    <row r="5327" spans="1:5" x14ac:dyDescent="0.35">
      <c r="A5327" s="51"/>
      <c r="B5327" s="2"/>
      <c r="D5327" s="52"/>
      <c r="E5327" s="4"/>
    </row>
    <row r="5328" spans="1:5" x14ac:dyDescent="0.35">
      <c r="A5328" s="51"/>
      <c r="B5328" s="2"/>
      <c r="D5328" s="52"/>
      <c r="E5328" s="4"/>
    </row>
    <row r="5329" spans="1:5" x14ac:dyDescent="0.35">
      <c r="A5329" s="51"/>
      <c r="B5329" s="2"/>
      <c r="D5329" s="52"/>
      <c r="E5329" s="4"/>
    </row>
    <row r="5330" spans="1:5" x14ac:dyDescent="0.35">
      <c r="A5330" s="51"/>
      <c r="B5330" s="2"/>
      <c r="D5330" s="52"/>
      <c r="E5330" s="4"/>
    </row>
    <row r="5331" spans="1:5" x14ac:dyDescent="0.35">
      <c r="A5331" s="51"/>
      <c r="B5331" s="2"/>
      <c r="D5331" s="52"/>
      <c r="E5331" s="4"/>
    </row>
    <row r="5332" spans="1:5" x14ac:dyDescent="0.35">
      <c r="A5332" s="51"/>
      <c r="B5332" s="2"/>
      <c r="D5332" s="52"/>
      <c r="E5332" s="4"/>
    </row>
    <row r="5333" spans="1:5" x14ac:dyDescent="0.35">
      <c r="A5333" s="51"/>
      <c r="B5333" s="2"/>
      <c r="D5333" s="52"/>
      <c r="E5333" s="4"/>
    </row>
    <row r="5334" spans="1:5" x14ac:dyDescent="0.35">
      <c r="A5334" s="51"/>
      <c r="B5334" s="2"/>
      <c r="D5334" s="52"/>
      <c r="E5334" s="4"/>
    </row>
    <row r="5335" spans="1:5" x14ac:dyDescent="0.35">
      <c r="A5335" s="51"/>
      <c r="B5335" s="2"/>
      <c r="D5335" s="52"/>
      <c r="E5335" s="4"/>
    </row>
    <row r="5336" spans="1:5" x14ac:dyDescent="0.35">
      <c r="A5336" s="51"/>
      <c r="B5336" s="2"/>
      <c r="D5336" s="52"/>
      <c r="E5336" s="4"/>
    </row>
    <row r="5337" spans="1:5" x14ac:dyDescent="0.35">
      <c r="A5337" s="51"/>
      <c r="B5337" s="2"/>
      <c r="D5337" s="52"/>
      <c r="E5337" s="4"/>
    </row>
    <row r="5338" spans="1:5" x14ac:dyDescent="0.35">
      <c r="A5338" s="51"/>
      <c r="B5338" s="2"/>
      <c r="D5338" s="52"/>
      <c r="E5338" s="4"/>
    </row>
    <row r="5339" spans="1:5" x14ac:dyDescent="0.35">
      <c r="A5339" s="51"/>
      <c r="B5339" s="2"/>
      <c r="D5339" s="52"/>
      <c r="E5339" s="4"/>
    </row>
    <row r="5340" spans="1:5" x14ac:dyDescent="0.35">
      <c r="A5340" s="51"/>
      <c r="B5340" s="2"/>
      <c r="D5340" s="52"/>
      <c r="E5340" s="4"/>
    </row>
    <row r="5341" spans="1:5" x14ac:dyDescent="0.35">
      <c r="A5341" s="51"/>
      <c r="B5341" s="2"/>
      <c r="D5341" s="52"/>
      <c r="E5341" s="4"/>
    </row>
    <row r="5342" spans="1:5" x14ac:dyDescent="0.35">
      <c r="A5342" s="51"/>
      <c r="B5342" s="2"/>
      <c r="D5342" s="52"/>
      <c r="E5342" s="4"/>
    </row>
    <row r="5343" spans="1:5" x14ac:dyDescent="0.35">
      <c r="A5343" s="51"/>
      <c r="B5343" s="2"/>
      <c r="D5343" s="52"/>
      <c r="E5343" s="4"/>
    </row>
    <row r="5344" spans="1:5" x14ac:dyDescent="0.35">
      <c r="A5344" s="51"/>
      <c r="B5344" s="2"/>
      <c r="D5344" s="52"/>
      <c r="E5344" s="4"/>
    </row>
    <row r="5345" spans="1:5" x14ac:dyDescent="0.35">
      <c r="A5345" s="51"/>
      <c r="B5345" s="2"/>
      <c r="D5345" s="52"/>
      <c r="E5345" s="4"/>
    </row>
    <row r="5346" spans="1:5" x14ac:dyDescent="0.35">
      <c r="A5346" s="51"/>
      <c r="B5346" s="2"/>
      <c r="D5346" s="52"/>
      <c r="E5346" s="4"/>
    </row>
    <row r="5347" spans="1:5" x14ac:dyDescent="0.35">
      <c r="A5347" s="51"/>
      <c r="B5347" s="2"/>
      <c r="D5347" s="52"/>
      <c r="E5347" s="4"/>
    </row>
    <row r="5348" spans="1:5" x14ac:dyDescent="0.35">
      <c r="A5348" s="51"/>
      <c r="B5348" s="2"/>
      <c r="D5348" s="52"/>
      <c r="E5348" s="4"/>
    </row>
    <row r="5349" spans="1:5" x14ac:dyDescent="0.35">
      <c r="A5349" s="51"/>
      <c r="B5349" s="2"/>
      <c r="D5349" s="52"/>
      <c r="E5349" s="4"/>
    </row>
    <row r="5350" spans="1:5" x14ac:dyDescent="0.35">
      <c r="A5350" s="51"/>
      <c r="B5350" s="2"/>
      <c r="D5350" s="52"/>
      <c r="E5350" s="4"/>
    </row>
    <row r="5351" spans="1:5" x14ac:dyDescent="0.35">
      <c r="A5351" s="51"/>
      <c r="B5351" s="2"/>
      <c r="D5351" s="52"/>
      <c r="E5351" s="4"/>
    </row>
    <row r="5352" spans="1:5" x14ac:dyDescent="0.35">
      <c r="A5352" s="51"/>
      <c r="B5352" s="2"/>
      <c r="D5352" s="52"/>
      <c r="E5352" s="4"/>
    </row>
    <row r="5353" spans="1:5" x14ac:dyDescent="0.35">
      <c r="A5353" s="51"/>
      <c r="B5353" s="2"/>
      <c r="D5353" s="52"/>
      <c r="E5353" s="4"/>
    </row>
    <row r="5354" spans="1:5" x14ac:dyDescent="0.35">
      <c r="A5354" s="51"/>
      <c r="B5354" s="2"/>
      <c r="D5354" s="52"/>
      <c r="E5354" s="4"/>
    </row>
    <row r="5355" spans="1:5" x14ac:dyDescent="0.35">
      <c r="A5355" s="51"/>
      <c r="B5355" s="2"/>
      <c r="D5355" s="52"/>
      <c r="E5355" s="4"/>
    </row>
    <row r="5356" spans="1:5" x14ac:dyDescent="0.35">
      <c r="A5356" s="51"/>
      <c r="B5356" s="2"/>
      <c r="D5356" s="52"/>
      <c r="E5356" s="4"/>
    </row>
    <row r="5357" spans="1:5" x14ac:dyDescent="0.35">
      <c r="A5357" s="51"/>
      <c r="B5357" s="2"/>
      <c r="D5357" s="52"/>
      <c r="E5357" s="4"/>
    </row>
    <row r="5358" spans="1:5" x14ac:dyDescent="0.35">
      <c r="A5358" s="51"/>
      <c r="B5358" s="2"/>
      <c r="D5358" s="52"/>
      <c r="E5358" s="4"/>
    </row>
    <row r="5359" spans="1:5" x14ac:dyDescent="0.35">
      <c r="A5359" s="51"/>
      <c r="B5359" s="2"/>
      <c r="D5359" s="52"/>
      <c r="E5359" s="4"/>
    </row>
    <row r="5360" spans="1:5" x14ac:dyDescent="0.35">
      <c r="A5360" s="51"/>
      <c r="B5360" s="2"/>
      <c r="D5360" s="52"/>
      <c r="E5360" s="4"/>
    </row>
    <row r="5361" spans="1:5" x14ac:dyDescent="0.35">
      <c r="A5361" s="51"/>
      <c r="B5361" s="2"/>
      <c r="D5361" s="52"/>
      <c r="E5361" s="4"/>
    </row>
    <row r="5362" spans="1:5" x14ac:dyDescent="0.35">
      <c r="A5362" s="51"/>
      <c r="B5362" s="2"/>
      <c r="D5362" s="52"/>
      <c r="E5362" s="4"/>
    </row>
    <row r="5363" spans="1:5" x14ac:dyDescent="0.35">
      <c r="A5363" s="51"/>
      <c r="B5363" s="2"/>
      <c r="D5363" s="52"/>
      <c r="E5363" s="4"/>
    </row>
    <row r="5364" spans="1:5" x14ac:dyDescent="0.35">
      <c r="A5364" s="51"/>
      <c r="B5364" s="2"/>
      <c r="D5364" s="52"/>
      <c r="E5364" s="4"/>
    </row>
    <row r="5365" spans="1:5" x14ac:dyDescent="0.35">
      <c r="A5365" s="51"/>
      <c r="B5365" s="2"/>
      <c r="D5365" s="52"/>
      <c r="E5365" s="4"/>
    </row>
    <row r="5366" spans="1:5" x14ac:dyDescent="0.35">
      <c r="A5366" s="51"/>
      <c r="B5366" s="2"/>
      <c r="D5366" s="52"/>
      <c r="E5366" s="4"/>
    </row>
    <row r="5367" spans="1:5" x14ac:dyDescent="0.35">
      <c r="A5367" s="51"/>
      <c r="B5367" s="2"/>
      <c r="D5367" s="52"/>
      <c r="E5367" s="4"/>
    </row>
    <row r="5368" spans="1:5" x14ac:dyDescent="0.35">
      <c r="A5368" s="51"/>
      <c r="B5368" s="2"/>
      <c r="D5368" s="52"/>
      <c r="E5368" s="4"/>
    </row>
    <row r="5369" spans="1:5" x14ac:dyDescent="0.35">
      <c r="A5369" s="51"/>
      <c r="B5369" s="2"/>
      <c r="D5369" s="52"/>
      <c r="E5369" s="4"/>
    </row>
    <row r="5370" spans="1:5" x14ac:dyDescent="0.35">
      <c r="A5370" s="51"/>
      <c r="B5370" s="2"/>
      <c r="D5370" s="52"/>
      <c r="E5370" s="4"/>
    </row>
    <row r="5371" spans="1:5" x14ac:dyDescent="0.35">
      <c r="A5371" s="51"/>
      <c r="B5371" s="2"/>
      <c r="D5371" s="52"/>
      <c r="E5371" s="4"/>
    </row>
    <row r="5372" spans="1:5" x14ac:dyDescent="0.35">
      <c r="A5372" s="51"/>
      <c r="B5372" s="2"/>
      <c r="D5372" s="52"/>
      <c r="E5372" s="4"/>
    </row>
    <row r="5373" spans="1:5" x14ac:dyDescent="0.35">
      <c r="A5373" s="51"/>
      <c r="B5373" s="2"/>
      <c r="D5373" s="52"/>
      <c r="E5373" s="4"/>
    </row>
    <row r="5374" spans="1:5" x14ac:dyDescent="0.35">
      <c r="A5374" s="51"/>
      <c r="B5374" s="2"/>
      <c r="D5374" s="52"/>
      <c r="E5374" s="4"/>
    </row>
    <row r="5375" spans="1:5" x14ac:dyDescent="0.35">
      <c r="A5375" s="51"/>
      <c r="B5375" s="2"/>
      <c r="D5375" s="52"/>
      <c r="E5375" s="4"/>
    </row>
    <row r="5376" spans="1:5" x14ac:dyDescent="0.35">
      <c r="A5376" s="51"/>
      <c r="B5376" s="2"/>
      <c r="D5376" s="52"/>
      <c r="E5376" s="4"/>
    </row>
    <row r="5377" spans="1:5" x14ac:dyDescent="0.35">
      <c r="A5377" s="51"/>
      <c r="B5377" s="2"/>
      <c r="D5377" s="52"/>
      <c r="E5377" s="4"/>
    </row>
    <row r="5378" spans="1:5" x14ac:dyDescent="0.35">
      <c r="A5378" s="51"/>
      <c r="B5378" s="2"/>
      <c r="D5378" s="52"/>
      <c r="E5378" s="4"/>
    </row>
    <row r="5379" spans="1:5" x14ac:dyDescent="0.35">
      <c r="A5379" s="51"/>
      <c r="B5379" s="2"/>
      <c r="D5379" s="52"/>
      <c r="E5379" s="4"/>
    </row>
    <row r="5380" spans="1:5" x14ac:dyDescent="0.35">
      <c r="A5380" s="51"/>
      <c r="B5380" s="2"/>
      <c r="D5380" s="52"/>
      <c r="E5380" s="4"/>
    </row>
    <row r="5381" spans="1:5" x14ac:dyDescent="0.35">
      <c r="A5381" s="51"/>
      <c r="B5381" s="2"/>
      <c r="D5381" s="52"/>
      <c r="E5381" s="4"/>
    </row>
    <row r="5382" spans="1:5" x14ac:dyDescent="0.35">
      <c r="A5382" s="51"/>
      <c r="B5382" s="2"/>
      <c r="D5382" s="52"/>
      <c r="E5382" s="4"/>
    </row>
    <row r="5383" spans="1:5" x14ac:dyDescent="0.35">
      <c r="A5383" s="51"/>
      <c r="B5383" s="2"/>
      <c r="D5383" s="52"/>
      <c r="E5383" s="4"/>
    </row>
    <row r="5384" spans="1:5" x14ac:dyDescent="0.35">
      <c r="A5384" s="51"/>
      <c r="B5384" s="2"/>
      <c r="D5384" s="52"/>
      <c r="E5384" s="4"/>
    </row>
    <row r="5385" spans="1:5" x14ac:dyDescent="0.35">
      <c r="A5385" s="51"/>
      <c r="B5385" s="2"/>
      <c r="D5385" s="52"/>
      <c r="E5385" s="4"/>
    </row>
    <row r="5386" spans="1:5" x14ac:dyDescent="0.35">
      <c r="A5386" s="51"/>
      <c r="B5386" s="2"/>
      <c r="D5386" s="52"/>
      <c r="E5386" s="4"/>
    </row>
    <row r="5387" spans="1:5" x14ac:dyDescent="0.35">
      <c r="A5387" s="51"/>
      <c r="B5387" s="2"/>
      <c r="D5387" s="52"/>
      <c r="E5387" s="4"/>
    </row>
    <row r="5388" spans="1:5" x14ac:dyDescent="0.35">
      <c r="A5388" s="51"/>
      <c r="B5388" s="2"/>
      <c r="D5388" s="52"/>
      <c r="E5388" s="4"/>
    </row>
    <row r="5389" spans="1:5" x14ac:dyDescent="0.35">
      <c r="A5389" s="51"/>
      <c r="B5389" s="2"/>
      <c r="D5389" s="52"/>
      <c r="E5389" s="4"/>
    </row>
    <row r="5390" spans="1:5" x14ac:dyDescent="0.35">
      <c r="A5390" s="51"/>
      <c r="B5390" s="2"/>
      <c r="D5390" s="52"/>
      <c r="E5390" s="4"/>
    </row>
    <row r="5391" spans="1:5" x14ac:dyDescent="0.35">
      <c r="A5391" s="51"/>
      <c r="B5391" s="2"/>
      <c r="D5391" s="52"/>
      <c r="E5391" s="4"/>
    </row>
    <row r="5392" spans="1:5" x14ac:dyDescent="0.35">
      <c r="A5392" s="51"/>
      <c r="B5392" s="2"/>
      <c r="D5392" s="52"/>
      <c r="E5392" s="4"/>
    </row>
    <row r="5393" spans="1:5" x14ac:dyDescent="0.35">
      <c r="A5393" s="51"/>
      <c r="B5393" s="2"/>
      <c r="D5393" s="52"/>
      <c r="E5393" s="4"/>
    </row>
    <row r="5394" spans="1:5" x14ac:dyDescent="0.35">
      <c r="A5394" s="51"/>
      <c r="B5394" s="2"/>
      <c r="D5394" s="52"/>
      <c r="E5394" s="4"/>
    </row>
    <row r="5395" spans="1:5" x14ac:dyDescent="0.35">
      <c r="A5395" s="51"/>
      <c r="B5395" s="2"/>
      <c r="D5395" s="52"/>
      <c r="E5395" s="4"/>
    </row>
    <row r="5396" spans="1:5" x14ac:dyDescent="0.35">
      <c r="A5396" s="51"/>
      <c r="B5396" s="2"/>
      <c r="D5396" s="52"/>
      <c r="E5396" s="4"/>
    </row>
    <row r="5397" spans="1:5" x14ac:dyDescent="0.35">
      <c r="A5397" s="51"/>
      <c r="B5397" s="2"/>
      <c r="D5397" s="52"/>
      <c r="E5397" s="4"/>
    </row>
    <row r="5398" spans="1:5" x14ac:dyDescent="0.35">
      <c r="A5398" s="51"/>
      <c r="B5398" s="2"/>
      <c r="D5398" s="52"/>
      <c r="E5398" s="4"/>
    </row>
    <row r="5399" spans="1:5" x14ac:dyDescent="0.35">
      <c r="A5399" s="51"/>
      <c r="B5399" s="2"/>
      <c r="D5399" s="52"/>
      <c r="E5399" s="4"/>
    </row>
    <row r="5400" spans="1:5" x14ac:dyDescent="0.35">
      <c r="A5400" s="51"/>
      <c r="B5400" s="2"/>
      <c r="D5400" s="52"/>
      <c r="E5400" s="4"/>
    </row>
    <row r="5401" spans="1:5" x14ac:dyDescent="0.35">
      <c r="A5401" s="51"/>
      <c r="B5401" s="2"/>
      <c r="D5401" s="52"/>
      <c r="E5401" s="4"/>
    </row>
    <row r="5402" spans="1:5" x14ac:dyDescent="0.35">
      <c r="A5402" s="51"/>
      <c r="B5402" s="2"/>
      <c r="D5402" s="52"/>
      <c r="E5402" s="4"/>
    </row>
    <row r="5403" spans="1:5" x14ac:dyDescent="0.35">
      <c r="A5403" s="51"/>
      <c r="B5403" s="2"/>
      <c r="D5403" s="52"/>
      <c r="E5403" s="4"/>
    </row>
    <row r="5404" spans="1:5" x14ac:dyDescent="0.35">
      <c r="A5404" s="51"/>
      <c r="B5404" s="2"/>
      <c r="D5404" s="52"/>
      <c r="E5404" s="4"/>
    </row>
    <row r="5405" spans="1:5" x14ac:dyDescent="0.35">
      <c r="A5405" s="51"/>
      <c r="B5405" s="2"/>
      <c r="D5405" s="52"/>
      <c r="E5405" s="4"/>
    </row>
    <row r="5406" spans="1:5" x14ac:dyDescent="0.35">
      <c r="A5406" s="51"/>
      <c r="B5406" s="2"/>
      <c r="D5406" s="52"/>
      <c r="E5406" s="4"/>
    </row>
    <row r="5407" spans="1:5" x14ac:dyDescent="0.35">
      <c r="A5407" s="51"/>
      <c r="B5407" s="2"/>
      <c r="D5407" s="52"/>
      <c r="E5407" s="4"/>
    </row>
    <row r="5408" spans="1:5" x14ac:dyDescent="0.35">
      <c r="A5408" s="51"/>
      <c r="B5408" s="2"/>
      <c r="D5408" s="52"/>
      <c r="E5408" s="4"/>
    </row>
    <row r="5409" spans="1:5" x14ac:dyDescent="0.35">
      <c r="A5409" s="51"/>
      <c r="B5409" s="2"/>
      <c r="D5409" s="52"/>
      <c r="E5409" s="4"/>
    </row>
    <row r="5410" spans="1:5" x14ac:dyDescent="0.35">
      <c r="A5410" s="51"/>
      <c r="B5410" s="2"/>
      <c r="D5410" s="52"/>
      <c r="E5410" s="4"/>
    </row>
    <row r="5411" spans="1:5" x14ac:dyDescent="0.35">
      <c r="A5411" s="51"/>
      <c r="B5411" s="2"/>
      <c r="D5411" s="52"/>
      <c r="E5411" s="4"/>
    </row>
    <row r="5412" spans="1:5" x14ac:dyDescent="0.35">
      <c r="A5412" s="51"/>
      <c r="B5412" s="2"/>
      <c r="D5412" s="52"/>
      <c r="E5412" s="4"/>
    </row>
    <row r="5413" spans="1:5" x14ac:dyDescent="0.35">
      <c r="A5413" s="51"/>
      <c r="B5413" s="2"/>
      <c r="D5413" s="52"/>
      <c r="E5413" s="4"/>
    </row>
    <row r="5414" spans="1:5" x14ac:dyDescent="0.35">
      <c r="A5414" s="51"/>
      <c r="B5414" s="2"/>
      <c r="D5414" s="52"/>
      <c r="E5414" s="4"/>
    </row>
    <row r="5415" spans="1:5" x14ac:dyDescent="0.35">
      <c r="A5415" s="51"/>
      <c r="B5415" s="2"/>
      <c r="D5415" s="52"/>
      <c r="E5415" s="4"/>
    </row>
    <row r="5416" spans="1:5" x14ac:dyDescent="0.35">
      <c r="A5416" s="51"/>
      <c r="B5416" s="2"/>
      <c r="D5416" s="52"/>
      <c r="E5416" s="4"/>
    </row>
    <row r="5417" spans="1:5" x14ac:dyDescent="0.35">
      <c r="A5417" s="51"/>
      <c r="B5417" s="2"/>
      <c r="D5417" s="52"/>
      <c r="E5417" s="4"/>
    </row>
    <row r="5418" spans="1:5" x14ac:dyDescent="0.35">
      <c r="A5418" s="51"/>
      <c r="B5418" s="2"/>
      <c r="D5418" s="52"/>
      <c r="E5418" s="4"/>
    </row>
    <row r="5419" spans="1:5" x14ac:dyDescent="0.35">
      <c r="A5419" s="51"/>
      <c r="B5419" s="2"/>
      <c r="D5419" s="52"/>
      <c r="E5419" s="4"/>
    </row>
    <row r="5420" spans="1:5" x14ac:dyDescent="0.35">
      <c r="A5420" s="51"/>
      <c r="B5420" s="2"/>
      <c r="D5420" s="52"/>
      <c r="E5420" s="4"/>
    </row>
    <row r="5421" spans="1:5" x14ac:dyDescent="0.35">
      <c r="A5421" s="51"/>
      <c r="B5421" s="2"/>
      <c r="D5421" s="52"/>
      <c r="E5421" s="4"/>
    </row>
    <row r="5422" spans="1:5" x14ac:dyDescent="0.35">
      <c r="A5422" s="51"/>
      <c r="B5422" s="2"/>
      <c r="D5422" s="52"/>
      <c r="E5422" s="4"/>
    </row>
    <row r="5423" spans="1:5" x14ac:dyDescent="0.35">
      <c r="A5423" s="51"/>
      <c r="B5423" s="2"/>
      <c r="D5423" s="52"/>
      <c r="E5423" s="4"/>
    </row>
    <row r="5424" spans="1:5" x14ac:dyDescent="0.35">
      <c r="A5424" s="51"/>
      <c r="B5424" s="2"/>
      <c r="D5424" s="52"/>
      <c r="E5424" s="4"/>
    </row>
    <row r="5425" spans="1:5" x14ac:dyDescent="0.35">
      <c r="A5425" s="51"/>
      <c r="B5425" s="2"/>
      <c r="D5425" s="52"/>
      <c r="E5425" s="4"/>
    </row>
    <row r="5426" spans="1:5" x14ac:dyDescent="0.35">
      <c r="A5426" s="51"/>
      <c r="B5426" s="2"/>
      <c r="D5426" s="52"/>
      <c r="E5426" s="4"/>
    </row>
    <row r="5427" spans="1:5" x14ac:dyDescent="0.35">
      <c r="A5427" s="51"/>
      <c r="B5427" s="2"/>
      <c r="D5427" s="52"/>
      <c r="E5427" s="4"/>
    </row>
    <row r="5428" spans="1:5" x14ac:dyDescent="0.35">
      <c r="A5428" s="51"/>
      <c r="B5428" s="2"/>
      <c r="D5428" s="52"/>
      <c r="E5428" s="4"/>
    </row>
    <row r="5429" spans="1:5" x14ac:dyDescent="0.35">
      <c r="A5429" s="51"/>
      <c r="B5429" s="2"/>
      <c r="D5429" s="52"/>
      <c r="E5429" s="4"/>
    </row>
    <row r="5430" spans="1:5" x14ac:dyDescent="0.35">
      <c r="A5430" s="51"/>
      <c r="B5430" s="2"/>
      <c r="D5430" s="52"/>
      <c r="E5430" s="4"/>
    </row>
    <row r="5431" spans="1:5" x14ac:dyDescent="0.35">
      <c r="A5431" s="51"/>
      <c r="B5431" s="2"/>
      <c r="D5431" s="52"/>
      <c r="E5431" s="4"/>
    </row>
    <row r="5432" spans="1:5" x14ac:dyDescent="0.35">
      <c r="A5432" s="51"/>
      <c r="B5432" s="2"/>
      <c r="D5432" s="52"/>
      <c r="E5432" s="4"/>
    </row>
    <row r="5433" spans="1:5" x14ac:dyDescent="0.35">
      <c r="A5433" s="51"/>
      <c r="B5433" s="2"/>
      <c r="D5433" s="52"/>
      <c r="E5433" s="4"/>
    </row>
    <row r="5434" spans="1:5" x14ac:dyDescent="0.35">
      <c r="A5434" s="51"/>
      <c r="B5434" s="2"/>
      <c r="D5434" s="52"/>
      <c r="E5434" s="4"/>
    </row>
    <row r="5435" spans="1:5" x14ac:dyDescent="0.35">
      <c r="A5435" s="51"/>
      <c r="B5435" s="2"/>
      <c r="D5435" s="52"/>
      <c r="E5435" s="4"/>
    </row>
    <row r="5436" spans="1:5" x14ac:dyDescent="0.35">
      <c r="A5436" s="51"/>
      <c r="B5436" s="2"/>
      <c r="D5436" s="52"/>
      <c r="E5436" s="4"/>
    </row>
    <row r="5437" spans="1:5" x14ac:dyDescent="0.35">
      <c r="A5437" s="51"/>
      <c r="B5437" s="2"/>
      <c r="D5437" s="52"/>
      <c r="E5437" s="4"/>
    </row>
    <row r="5438" spans="1:5" x14ac:dyDescent="0.35">
      <c r="A5438" s="51"/>
      <c r="B5438" s="2"/>
      <c r="D5438" s="52"/>
      <c r="E5438" s="4"/>
    </row>
    <row r="5439" spans="1:5" x14ac:dyDescent="0.35">
      <c r="A5439" s="51"/>
      <c r="B5439" s="2"/>
      <c r="D5439" s="52"/>
      <c r="E5439" s="4"/>
    </row>
    <row r="5440" spans="1:5" x14ac:dyDescent="0.35">
      <c r="A5440" s="51"/>
      <c r="B5440" s="2"/>
      <c r="D5440" s="52"/>
      <c r="E5440" s="4"/>
    </row>
    <row r="5441" spans="1:5" x14ac:dyDescent="0.35">
      <c r="A5441" s="51"/>
      <c r="B5441" s="2"/>
      <c r="D5441" s="52"/>
      <c r="E5441" s="4"/>
    </row>
    <row r="5442" spans="1:5" x14ac:dyDescent="0.35">
      <c r="A5442" s="51"/>
      <c r="B5442" s="2"/>
      <c r="D5442" s="52"/>
      <c r="E5442" s="4"/>
    </row>
    <row r="5443" spans="1:5" x14ac:dyDescent="0.35">
      <c r="A5443" s="51"/>
      <c r="B5443" s="2"/>
      <c r="D5443" s="52"/>
      <c r="E5443" s="4"/>
    </row>
    <row r="5444" spans="1:5" x14ac:dyDescent="0.35">
      <c r="A5444" s="51"/>
      <c r="B5444" s="2"/>
      <c r="D5444" s="52"/>
      <c r="E5444" s="4"/>
    </row>
    <row r="5445" spans="1:5" x14ac:dyDescent="0.35">
      <c r="A5445" s="51"/>
      <c r="B5445" s="2"/>
      <c r="D5445" s="52"/>
      <c r="E5445" s="4"/>
    </row>
    <row r="5446" spans="1:5" x14ac:dyDescent="0.35">
      <c r="A5446" s="51"/>
      <c r="B5446" s="2"/>
      <c r="D5446" s="52"/>
      <c r="E5446" s="4"/>
    </row>
    <row r="5447" spans="1:5" x14ac:dyDescent="0.35">
      <c r="A5447" s="51"/>
      <c r="B5447" s="2"/>
      <c r="D5447" s="52"/>
      <c r="E5447" s="4"/>
    </row>
    <row r="5448" spans="1:5" x14ac:dyDescent="0.35">
      <c r="A5448" s="51"/>
      <c r="B5448" s="2"/>
      <c r="D5448" s="52"/>
      <c r="E5448" s="4"/>
    </row>
    <row r="5449" spans="1:5" x14ac:dyDescent="0.35">
      <c r="A5449" s="51"/>
      <c r="B5449" s="2"/>
      <c r="D5449" s="52"/>
      <c r="E5449" s="4"/>
    </row>
    <row r="5450" spans="1:5" x14ac:dyDescent="0.35">
      <c r="A5450" s="51"/>
      <c r="B5450" s="2"/>
      <c r="D5450" s="52"/>
      <c r="E5450" s="4"/>
    </row>
    <row r="5451" spans="1:5" x14ac:dyDescent="0.35">
      <c r="A5451" s="51"/>
      <c r="B5451" s="2"/>
      <c r="D5451" s="52"/>
      <c r="E5451" s="4"/>
    </row>
    <row r="5452" spans="1:5" x14ac:dyDescent="0.35">
      <c r="A5452" s="51"/>
      <c r="B5452" s="2"/>
      <c r="D5452" s="52"/>
      <c r="E5452" s="4"/>
    </row>
    <row r="5453" spans="1:5" x14ac:dyDescent="0.35">
      <c r="A5453" s="51"/>
      <c r="B5453" s="2"/>
      <c r="D5453" s="52"/>
      <c r="E5453" s="4"/>
    </row>
    <row r="5454" spans="1:5" x14ac:dyDescent="0.35">
      <c r="A5454" s="51"/>
      <c r="B5454" s="2"/>
      <c r="D5454" s="52"/>
      <c r="E5454" s="4"/>
    </row>
    <row r="5455" spans="1:5" x14ac:dyDescent="0.35">
      <c r="A5455" s="51"/>
      <c r="B5455" s="2"/>
      <c r="D5455" s="52"/>
      <c r="E5455" s="4"/>
    </row>
    <row r="5456" spans="1:5" x14ac:dyDescent="0.35">
      <c r="A5456" s="51"/>
      <c r="B5456" s="2"/>
      <c r="D5456" s="52"/>
      <c r="E5456" s="4"/>
    </row>
    <row r="5457" spans="1:5" x14ac:dyDescent="0.35">
      <c r="A5457" s="51"/>
      <c r="B5457" s="2"/>
      <c r="D5457" s="52"/>
      <c r="E5457" s="4"/>
    </row>
    <row r="5458" spans="1:5" x14ac:dyDescent="0.35">
      <c r="A5458" s="51"/>
      <c r="B5458" s="2"/>
      <c r="D5458" s="52"/>
      <c r="E5458" s="4"/>
    </row>
    <row r="5459" spans="1:5" x14ac:dyDescent="0.35">
      <c r="A5459" s="51"/>
      <c r="B5459" s="2"/>
      <c r="D5459" s="52"/>
      <c r="E5459" s="4"/>
    </row>
    <row r="5460" spans="1:5" x14ac:dyDescent="0.35">
      <c r="A5460" s="51"/>
      <c r="B5460" s="2"/>
      <c r="D5460" s="52"/>
      <c r="E5460" s="4"/>
    </row>
    <row r="5461" spans="1:5" x14ac:dyDescent="0.35">
      <c r="A5461" s="51"/>
      <c r="B5461" s="2"/>
      <c r="D5461" s="52"/>
      <c r="E5461" s="4"/>
    </row>
    <row r="5462" spans="1:5" x14ac:dyDescent="0.35">
      <c r="A5462" s="51"/>
      <c r="B5462" s="2"/>
      <c r="D5462" s="52"/>
      <c r="E5462" s="4"/>
    </row>
    <row r="5463" spans="1:5" x14ac:dyDescent="0.35">
      <c r="A5463" s="51"/>
      <c r="B5463" s="2"/>
      <c r="D5463" s="52"/>
      <c r="E5463" s="4"/>
    </row>
    <row r="5464" spans="1:5" x14ac:dyDescent="0.35">
      <c r="A5464" s="51"/>
      <c r="B5464" s="2"/>
      <c r="D5464" s="52"/>
      <c r="E5464" s="4"/>
    </row>
    <row r="5465" spans="1:5" x14ac:dyDescent="0.35">
      <c r="A5465" s="51"/>
      <c r="B5465" s="2"/>
      <c r="D5465" s="52"/>
      <c r="E5465" s="4"/>
    </row>
    <row r="5466" spans="1:5" x14ac:dyDescent="0.35">
      <c r="A5466" s="51"/>
      <c r="B5466" s="2"/>
      <c r="D5466" s="52"/>
      <c r="E5466" s="4"/>
    </row>
    <row r="5467" spans="1:5" x14ac:dyDescent="0.35">
      <c r="A5467" s="51"/>
      <c r="B5467" s="2"/>
      <c r="D5467" s="52"/>
      <c r="E5467" s="4"/>
    </row>
    <row r="5468" spans="1:5" x14ac:dyDescent="0.35">
      <c r="A5468" s="51"/>
      <c r="B5468" s="2"/>
      <c r="D5468" s="52"/>
      <c r="E5468" s="4"/>
    </row>
    <row r="5469" spans="1:5" x14ac:dyDescent="0.35">
      <c r="A5469" s="51"/>
      <c r="B5469" s="2"/>
      <c r="D5469" s="52"/>
      <c r="E5469" s="4"/>
    </row>
    <row r="5470" spans="1:5" x14ac:dyDescent="0.35">
      <c r="A5470" s="51"/>
      <c r="B5470" s="2"/>
      <c r="D5470" s="52"/>
      <c r="E5470" s="4"/>
    </row>
    <row r="5471" spans="1:5" x14ac:dyDescent="0.35">
      <c r="A5471" s="51"/>
      <c r="B5471" s="2"/>
      <c r="D5471" s="52"/>
      <c r="E5471" s="4"/>
    </row>
    <row r="5472" spans="1:5" x14ac:dyDescent="0.35">
      <c r="A5472" s="51"/>
      <c r="B5472" s="2"/>
      <c r="D5472" s="52"/>
      <c r="E5472" s="4"/>
    </row>
    <row r="5473" spans="1:5" x14ac:dyDescent="0.35">
      <c r="A5473" s="51"/>
      <c r="B5473" s="2"/>
      <c r="D5473" s="52"/>
      <c r="E5473" s="4"/>
    </row>
    <row r="5474" spans="1:5" x14ac:dyDescent="0.35">
      <c r="A5474" s="51"/>
      <c r="B5474" s="2"/>
      <c r="D5474" s="52"/>
      <c r="E5474" s="4"/>
    </row>
    <row r="5475" spans="1:5" x14ac:dyDescent="0.35">
      <c r="A5475" s="51"/>
      <c r="B5475" s="2"/>
      <c r="D5475" s="52"/>
      <c r="E5475" s="4"/>
    </row>
    <row r="5476" spans="1:5" x14ac:dyDescent="0.35">
      <c r="A5476" s="51"/>
      <c r="B5476" s="2"/>
      <c r="D5476" s="52"/>
      <c r="E5476" s="4"/>
    </row>
    <row r="5477" spans="1:5" x14ac:dyDescent="0.35">
      <c r="A5477" s="51"/>
      <c r="B5477" s="2"/>
      <c r="D5477" s="52"/>
      <c r="E5477" s="4"/>
    </row>
    <row r="5478" spans="1:5" x14ac:dyDescent="0.35">
      <c r="A5478" s="51"/>
      <c r="B5478" s="2"/>
      <c r="D5478" s="52"/>
      <c r="E5478" s="4"/>
    </row>
    <row r="5479" spans="1:5" x14ac:dyDescent="0.35">
      <c r="A5479" s="51"/>
      <c r="B5479" s="2"/>
      <c r="D5479" s="52"/>
      <c r="E5479" s="4"/>
    </row>
    <row r="5480" spans="1:5" x14ac:dyDescent="0.35">
      <c r="A5480" s="51"/>
      <c r="B5480" s="2"/>
      <c r="D5480" s="52"/>
      <c r="E5480" s="4"/>
    </row>
    <row r="5481" spans="1:5" x14ac:dyDescent="0.35">
      <c r="A5481" s="51"/>
      <c r="B5481" s="2"/>
      <c r="D5481" s="52"/>
      <c r="E5481" s="4"/>
    </row>
    <row r="5482" spans="1:5" x14ac:dyDescent="0.35">
      <c r="A5482" s="51"/>
      <c r="B5482" s="2"/>
      <c r="D5482" s="52"/>
      <c r="E5482" s="4"/>
    </row>
    <row r="5483" spans="1:5" x14ac:dyDescent="0.35">
      <c r="A5483" s="51"/>
      <c r="B5483" s="2"/>
      <c r="D5483" s="52"/>
      <c r="E5483" s="4"/>
    </row>
    <row r="5484" spans="1:5" x14ac:dyDescent="0.35">
      <c r="A5484" s="51"/>
      <c r="B5484" s="2"/>
      <c r="D5484" s="52"/>
      <c r="E5484" s="4"/>
    </row>
    <row r="5485" spans="1:5" x14ac:dyDescent="0.35">
      <c r="A5485" s="51"/>
      <c r="B5485" s="2"/>
      <c r="D5485" s="52"/>
      <c r="E5485" s="4"/>
    </row>
    <row r="5486" spans="1:5" x14ac:dyDescent="0.35">
      <c r="A5486" s="51"/>
      <c r="B5486" s="2"/>
      <c r="D5486" s="52"/>
      <c r="E5486" s="4"/>
    </row>
    <row r="5487" spans="1:5" x14ac:dyDescent="0.35">
      <c r="A5487" s="51"/>
      <c r="B5487" s="2"/>
      <c r="D5487" s="52"/>
      <c r="E5487" s="4"/>
    </row>
    <row r="5488" spans="1:5" x14ac:dyDescent="0.35">
      <c r="A5488" s="51"/>
      <c r="B5488" s="2"/>
      <c r="D5488" s="52"/>
      <c r="E5488" s="4"/>
    </row>
    <row r="5489" spans="1:5" x14ac:dyDescent="0.35">
      <c r="A5489" s="51"/>
      <c r="B5489" s="2"/>
      <c r="D5489" s="52"/>
      <c r="E5489" s="4"/>
    </row>
    <row r="5490" spans="1:5" x14ac:dyDescent="0.35">
      <c r="A5490" s="51"/>
      <c r="B5490" s="2"/>
      <c r="D5490" s="52"/>
      <c r="E5490" s="4"/>
    </row>
    <row r="5491" spans="1:5" x14ac:dyDescent="0.35">
      <c r="A5491" s="51"/>
      <c r="B5491" s="2"/>
      <c r="D5491" s="52"/>
      <c r="E5491" s="4"/>
    </row>
    <row r="5492" spans="1:5" x14ac:dyDescent="0.35">
      <c r="A5492" s="51"/>
      <c r="B5492" s="2"/>
      <c r="D5492" s="52"/>
      <c r="E5492" s="4"/>
    </row>
    <row r="5493" spans="1:5" x14ac:dyDescent="0.35">
      <c r="A5493" s="51"/>
      <c r="B5493" s="2"/>
      <c r="D5493" s="52"/>
      <c r="E5493" s="4"/>
    </row>
    <row r="5494" spans="1:5" x14ac:dyDescent="0.35">
      <c r="A5494" s="51"/>
      <c r="B5494" s="2"/>
      <c r="D5494" s="52"/>
      <c r="E5494" s="4"/>
    </row>
    <row r="5495" spans="1:5" x14ac:dyDescent="0.35">
      <c r="A5495" s="51"/>
      <c r="B5495" s="2"/>
      <c r="D5495" s="52"/>
      <c r="E5495" s="4"/>
    </row>
    <row r="5496" spans="1:5" x14ac:dyDescent="0.35">
      <c r="A5496" s="51"/>
      <c r="B5496" s="2"/>
      <c r="D5496" s="52"/>
      <c r="E5496" s="4"/>
    </row>
    <row r="5497" spans="1:5" x14ac:dyDescent="0.35">
      <c r="A5497" s="51"/>
      <c r="B5497" s="2"/>
      <c r="D5497" s="52"/>
      <c r="E5497" s="4"/>
    </row>
    <row r="5498" spans="1:5" x14ac:dyDescent="0.35">
      <c r="A5498" s="51"/>
      <c r="B5498" s="2"/>
      <c r="D5498" s="52"/>
      <c r="E5498" s="4"/>
    </row>
    <row r="5499" spans="1:5" x14ac:dyDescent="0.35">
      <c r="A5499" s="51"/>
      <c r="B5499" s="2"/>
      <c r="D5499" s="52"/>
      <c r="E5499" s="4"/>
    </row>
    <row r="5500" spans="1:5" x14ac:dyDescent="0.35">
      <c r="A5500" s="51"/>
      <c r="B5500" s="2"/>
      <c r="D5500" s="52"/>
      <c r="E5500" s="4"/>
    </row>
    <row r="5501" spans="1:5" x14ac:dyDescent="0.35">
      <c r="A5501" s="51"/>
      <c r="B5501" s="2"/>
      <c r="D5501" s="52"/>
      <c r="E5501" s="4"/>
    </row>
    <row r="5502" spans="1:5" x14ac:dyDescent="0.35">
      <c r="A5502" s="51"/>
      <c r="B5502" s="2"/>
      <c r="D5502" s="52"/>
      <c r="E5502" s="4"/>
    </row>
    <row r="5503" spans="1:5" x14ac:dyDescent="0.35">
      <c r="A5503" s="51"/>
      <c r="B5503" s="2"/>
      <c r="D5503" s="52"/>
      <c r="E5503" s="4"/>
    </row>
    <row r="5504" spans="1:5" x14ac:dyDescent="0.35">
      <c r="A5504" s="51"/>
      <c r="B5504" s="2"/>
      <c r="D5504" s="52"/>
      <c r="E5504" s="4"/>
    </row>
    <row r="5505" spans="1:5" x14ac:dyDescent="0.35">
      <c r="A5505" s="51"/>
      <c r="B5505" s="2"/>
      <c r="D5505" s="52"/>
      <c r="E5505" s="4"/>
    </row>
    <row r="5506" spans="1:5" x14ac:dyDescent="0.35">
      <c r="A5506" s="51"/>
      <c r="B5506" s="2"/>
      <c r="D5506" s="52"/>
      <c r="E5506" s="4"/>
    </row>
    <row r="5507" spans="1:5" x14ac:dyDescent="0.35">
      <c r="A5507" s="51"/>
      <c r="B5507" s="2"/>
      <c r="D5507" s="52"/>
      <c r="E5507" s="4"/>
    </row>
    <row r="5508" spans="1:5" x14ac:dyDescent="0.35">
      <c r="A5508" s="51"/>
      <c r="B5508" s="2"/>
      <c r="D5508" s="52"/>
      <c r="E5508" s="4"/>
    </row>
    <row r="5509" spans="1:5" x14ac:dyDescent="0.35">
      <c r="A5509" s="51"/>
      <c r="B5509" s="2"/>
      <c r="D5509" s="52"/>
      <c r="E5509" s="4"/>
    </row>
    <row r="5510" spans="1:5" x14ac:dyDescent="0.35">
      <c r="A5510" s="51"/>
      <c r="B5510" s="2"/>
      <c r="D5510" s="52"/>
      <c r="E5510" s="4"/>
    </row>
    <row r="5511" spans="1:5" x14ac:dyDescent="0.35">
      <c r="A5511" s="51"/>
      <c r="B5511" s="2"/>
      <c r="D5511" s="52"/>
      <c r="E5511" s="4"/>
    </row>
    <row r="5512" spans="1:5" x14ac:dyDescent="0.35">
      <c r="A5512" s="51"/>
      <c r="B5512" s="2"/>
      <c r="D5512" s="52"/>
      <c r="E5512" s="4"/>
    </row>
    <row r="5513" spans="1:5" x14ac:dyDescent="0.35">
      <c r="A5513" s="51"/>
      <c r="B5513" s="2"/>
      <c r="D5513" s="52"/>
      <c r="E5513" s="4"/>
    </row>
    <row r="5514" spans="1:5" x14ac:dyDescent="0.35">
      <c r="A5514" s="51"/>
      <c r="B5514" s="2"/>
      <c r="D5514" s="52"/>
      <c r="E5514" s="4"/>
    </row>
    <row r="5515" spans="1:5" x14ac:dyDescent="0.35">
      <c r="A5515" s="51"/>
      <c r="B5515" s="2"/>
      <c r="D5515" s="52"/>
      <c r="E5515" s="4"/>
    </row>
    <row r="5516" spans="1:5" x14ac:dyDescent="0.35">
      <c r="A5516" s="51"/>
      <c r="B5516" s="2"/>
      <c r="D5516" s="52"/>
      <c r="E5516" s="4"/>
    </row>
    <row r="5517" spans="1:5" x14ac:dyDescent="0.35">
      <c r="A5517" s="51"/>
      <c r="B5517" s="2"/>
      <c r="D5517" s="52"/>
      <c r="E5517" s="4"/>
    </row>
    <row r="5518" spans="1:5" x14ac:dyDescent="0.35">
      <c r="A5518" s="51"/>
      <c r="B5518" s="2"/>
      <c r="D5518" s="52"/>
      <c r="E5518" s="4"/>
    </row>
    <row r="5519" spans="1:5" x14ac:dyDescent="0.35">
      <c r="A5519" s="51"/>
      <c r="B5519" s="2"/>
      <c r="D5519" s="52"/>
      <c r="E5519" s="4"/>
    </row>
    <row r="5520" spans="1:5" x14ac:dyDescent="0.35">
      <c r="A5520" s="51"/>
      <c r="B5520" s="2"/>
      <c r="D5520" s="52"/>
      <c r="E5520" s="4"/>
    </row>
    <row r="5521" spans="1:5" x14ac:dyDescent="0.35">
      <c r="A5521" s="51"/>
      <c r="B5521" s="2"/>
      <c r="D5521" s="52"/>
      <c r="E5521" s="4"/>
    </row>
    <row r="5522" spans="1:5" x14ac:dyDescent="0.35">
      <c r="A5522" s="51"/>
      <c r="B5522" s="2"/>
      <c r="D5522" s="52"/>
      <c r="E5522" s="4"/>
    </row>
    <row r="5523" spans="1:5" x14ac:dyDescent="0.35">
      <c r="A5523" s="51"/>
      <c r="B5523" s="2"/>
      <c r="D5523" s="52"/>
      <c r="E5523" s="4"/>
    </row>
    <row r="5524" spans="1:5" x14ac:dyDescent="0.35">
      <c r="A5524" s="51"/>
      <c r="B5524" s="2"/>
      <c r="D5524" s="52"/>
      <c r="E5524" s="4"/>
    </row>
    <row r="5525" spans="1:5" x14ac:dyDescent="0.35">
      <c r="A5525" s="51"/>
      <c r="B5525" s="2"/>
      <c r="D5525" s="52"/>
      <c r="E5525" s="4"/>
    </row>
    <row r="5526" spans="1:5" x14ac:dyDescent="0.35">
      <c r="A5526" s="51"/>
      <c r="B5526" s="2"/>
      <c r="D5526" s="52"/>
      <c r="E5526" s="4"/>
    </row>
    <row r="5527" spans="1:5" x14ac:dyDescent="0.35">
      <c r="A5527" s="51"/>
      <c r="B5527" s="2"/>
      <c r="D5527" s="52"/>
      <c r="E5527" s="4"/>
    </row>
    <row r="5528" spans="1:5" x14ac:dyDescent="0.35">
      <c r="A5528" s="51"/>
      <c r="B5528" s="2"/>
      <c r="D5528" s="52"/>
      <c r="E5528" s="4"/>
    </row>
    <row r="5529" spans="1:5" x14ac:dyDescent="0.35">
      <c r="A5529" s="51"/>
      <c r="B5529" s="2"/>
      <c r="D5529" s="52"/>
      <c r="E5529" s="4"/>
    </row>
    <row r="5530" spans="1:5" x14ac:dyDescent="0.35">
      <c r="A5530" s="51"/>
      <c r="B5530" s="2"/>
      <c r="D5530" s="52"/>
      <c r="E5530" s="4"/>
    </row>
    <row r="5531" spans="1:5" x14ac:dyDescent="0.35">
      <c r="A5531" s="51"/>
      <c r="B5531" s="2"/>
      <c r="D5531" s="52"/>
      <c r="E5531" s="4"/>
    </row>
    <row r="5532" spans="1:5" x14ac:dyDescent="0.35">
      <c r="A5532" s="51"/>
      <c r="B5532" s="2"/>
      <c r="D5532" s="52"/>
      <c r="E5532" s="4"/>
    </row>
    <row r="5533" spans="1:5" x14ac:dyDescent="0.35">
      <c r="A5533" s="51"/>
      <c r="B5533" s="2"/>
      <c r="D5533" s="52"/>
      <c r="E5533" s="4"/>
    </row>
    <row r="5534" spans="1:5" x14ac:dyDescent="0.35">
      <c r="A5534" s="51"/>
      <c r="B5534" s="2"/>
      <c r="D5534" s="52"/>
      <c r="E5534" s="4"/>
    </row>
    <row r="5535" spans="1:5" x14ac:dyDescent="0.35">
      <c r="A5535" s="51"/>
      <c r="B5535" s="2"/>
      <c r="D5535" s="52"/>
      <c r="E5535" s="4"/>
    </row>
    <row r="5536" spans="1:5" x14ac:dyDescent="0.35">
      <c r="A5536" s="51"/>
      <c r="B5536" s="2"/>
      <c r="D5536" s="52"/>
      <c r="E5536" s="4"/>
    </row>
    <row r="5537" spans="1:5" x14ac:dyDescent="0.35">
      <c r="A5537" s="51"/>
      <c r="B5537" s="2"/>
      <c r="D5537" s="52"/>
      <c r="E5537" s="4"/>
    </row>
    <row r="5538" spans="1:5" x14ac:dyDescent="0.35">
      <c r="A5538" s="51"/>
      <c r="B5538" s="2"/>
      <c r="D5538" s="52"/>
      <c r="E5538" s="4"/>
    </row>
    <row r="5539" spans="1:5" x14ac:dyDescent="0.35">
      <c r="A5539" s="51"/>
      <c r="B5539" s="2"/>
      <c r="D5539" s="52"/>
      <c r="E5539" s="4"/>
    </row>
    <row r="5540" spans="1:5" x14ac:dyDescent="0.35">
      <c r="A5540" s="51"/>
      <c r="B5540" s="2"/>
      <c r="D5540" s="52"/>
      <c r="E5540" s="4"/>
    </row>
    <row r="5541" spans="1:5" x14ac:dyDescent="0.35">
      <c r="A5541" s="51"/>
      <c r="B5541" s="2"/>
      <c r="D5541" s="52"/>
      <c r="E5541" s="4"/>
    </row>
    <row r="5542" spans="1:5" x14ac:dyDescent="0.35">
      <c r="A5542" s="51"/>
      <c r="B5542" s="2"/>
      <c r="D5542" s="52"/>
      <c r="E5542" s="4"/>
    </row>
    <row r="5543" spans="1:5" x14ac:dyDescent="0.35">
      <c r="A5543" s="51"/>
      <c r="B5543" s="2"/>
      <c r="D5543" s="52"/>
      <c r="E5543" s="4"/>
    </row>
    <row r="5544" spans="1:5" x14ac:dyDescent="0.35">
      <c r="A5544" s="51"/>
      <c r="B5544" s="2"/>
      <c r="D5544" s="52"/>
      <c r="E5544" s="4"/>
    </row>
    <row r="5545" spans="1:5" x14ac:dyDescent="0.35">
      <c r="A5545" s="51"/>
      <c r="B5545" s="2"/>
      <c r="D5545" s="52"/>
      <c r="E5545" s="4"/>
    </row>
    <row r="5546" spans="1:5" x14ac:dyDescent="0.35">
      <c r="A5546" s="51"/>
      <c r="B5546" s="2"/>
      <c r="D5546" s="52"/>
      <c r="E5546" s="4"/>
    </row>
    <row r="5547" spans="1:5" x14ac:dyDescent="0.35">
      <c r="A5547" s="51"/>
      <c r="B5547" s="2"/>
      <c r="D5547" s="52"/>
      <c r="E5547" s="4"/>
    </row>
    <row r="5548" spans="1:5" x14ac:dyDescent="0.35">
      <c r="A5548" s="51"/>
      <c r="B5548" s="2"/>
      <c r="D5548" s="52"/>
      <c r="E5548" s="4"/>
    </row>
    <row r="5549" spans="1:5" x14ac:dyDescent="0.35">
      <c r="A5549" s="51"/>
      <c r="B5549" s="2"/>
      <c r="D5549" s="52"/>
      <c r="E5549" s="4"/>
    </row>
    <row r="5550" spans="1:5" x14ac:dyDescent="0.35">
      <c r="A5550" s="51"/>
      <c r="B5550" s="2"/>
      <c r="D5550" s="52"/>
      <c r="E5550" s="4"/>
    </row>
    <row r="5551" spans="1:5" x14ac:dyDescent="0.35">
      <c r="A5551" s="51"/>
      <c r="B5551" s="2"/>
      <c r="D5551" s="52"/>
      <c r="E5551" s="4"/>
    </row>
    <row r="5552" spans="1:5" x14ac:dyDescent="0.35">
      <c r="A5552" s="51"/>
      <c r="B5552" s="2"/>
      <c r="D5552" s="52"/>
      <c r="E5552" s="4"/>
    </row>
    <row r="5553" spans="1:5" x14ac:dyDescent="0.35">
      <c r="A5553" s="51"/>
      <c r="B5553" s="2"/>
      <c r="D5553" s="52"/>
      <c r="E5553" s="4"/>
    </row>
    <row r="5554" spans="1:5" x14ac:dyDescent="0.35">
      <c r="A5554" s="51"/>
      <c r="B5554" s="2"/>
      <c r="D5554" s="52"/>
      <c r="E5554" s="4"/>
    </row>
    <row r="5555" spans="1:5" x14ac:dyDescent="0.35">
      <c r="A5555" s="51"/>
      <c r="B5555" s="2"/>
      <c r="D5555" s="52"/>
      <c r="E5555" s="4"/>
    </row>
    <row r="5556" spans="1:5" x14ac:dyDescent="0.35">
      <c r="A5556" s="51"/>
      <c r="B5556" s="2"/>
      <c r="D5556" s="52"/>
      <c r="E5556" s="4"/>
    </row>
    <row r="5557" spans="1:5" x14ac:dyDescent="0.35">
      <c r="A5557" s="51"/>
      <c r="B5557" s="2"/>
      <c r="D5557" s="52"/>
      <c r="E5557" s="4"/>
    </row>
    <row r="5558" spans="1:5" x14ac:dyDescent="0.35">
      <c r="A5558" s="51"/>
      <c r="B5558" s="2"/>
      <c r="D5558" s="52"/>
      <c r="E5558" s="4"/>
    </row>
    <row r="5559" spans="1:5" x14ac:dyDescent="0.35">
      <c r="A5559" s="51"/>
      <c r="B5559" s="2"/>
      <c r="D5559" s="52"/>
      <c r="E5559" s="4"/>
    </row>
    <row r="5560" spans="1:5" x14ac:dyDescent="0.35">
      <c r="A5560" s="51"/>
      <c r="B5560" s="2"/>
      <c r="D5560" s="52"/>
      <c r="E5560" s="4"/>
    </row>
    <row r="5561" spans="1:5" x14ac:dyDescent="0.35">
      <c r="A5561" s="51"/>
      <c r="B5561" s="2"/>
      <c r="D5561" s="52"/>
      <c r="E5561" s="4"/>
    </row>
    <row r="5562" spans="1:5" x14ac:dyDescent="0.35">
      <c r="A5562" s="51"/>
      <c r="B5562" s="2"/>
      <c r="D5562" s="52"/>
      <c r="E5562" s="4"/>
    </row>
    <row r="5563" spans="1:5" x14ac:dyDescent="0.35">
      <c r="A5563" s="51"/>
      <c r="B5563" s="2"/>
      <c r="D5563" s="52"/>
      <c r="E5563" s="4"/>
    </row>
    <row r="5564" spans="1:5" x14ac:dyDescent="0.35">
      <c r="A5564" s="51"/>
      <c r="B5564" s="2"/>
      <c r="D5564" s="52"/>
      <c r="E5564" s="4"/>
    </row>
    <row r="5565" spans="1:5" x14ac:dyDescent="0.35">
      <c r="A5565" s="51"/>
      <c r="B5565" s="2"/>
      <c r="D5565" s="52"/>
      <c r="E5565" s="4"/>
    </row>
    <row r="5566" spans="1:5" x14ac:dyDescent="0.35">
      <c r="A5566" s="51"/>
      <c r="B5566" s="2"/>
      <c r="D5566" s="52"/>
      <c r="E5566" s="4"/>
    </row>
    <row r="5567" spans="1:5" x14ac:dyDescent="0.35">
      <c r="A5567" s="51"/>
      <c r="B5567" s="2"/>
      <c r="D5567" s="52"/>
      <c r="E5567" s="4"/>
    </row>
    <row r="5568" spans="1:5" x14ac:dyDescent="0.35">
      <c r="A5568" s="51"/>
      <c r="B5568" s="2"/>
      <c r="D5568" s="52"/>
      <c r="E5568" s="4"/>
    </row>
    <row r="5569" spans="1:5" x14ac:dyDescent="0.35">
      <c r="A5569" s="51"/>
      <c r="B5569" s="2"/>
      <c r="D5569" s="52"/>
      <c r="E5569" s="4"/>
    </row>
    <row r="5570" spans="1:5" x14ac:dyDescent="0.35">
      <c r="A5570" s="51"/>
      <c r="B5570" s="2"/>
      <c r="D5570" s="52"/>
      <c r="E5570" s="4"/>
    </row>
    <row r="5571" spans="1:5" x14ac:dyDescent="0.35">
      <c r="A5571" s="51"/>
      <c r="B5571" s="2"/>
      <c r="D5571" s="52"/>
      <c r="E5571" s="4"/>
    </row>
    <row r="5572" spans="1:5" x14ac:dyDescent="0.35">
      <c r="A5572" s="51"/>
      <c r="B5572" s="2"/>
      <c r="D5572" s="52"/>
      <c r="E5572" s="4"/>
    </row>
    <row r="5573" spans="1:5" x14ac:dyDescent="0.35">
      <c r="A5573" s="51"/>
      <c r="B5573" s="2"/>
      <c r="D5573" s="52"/>
      <c r="E5573" s="4"/>
    </row>
    <row r="5574" spans="1:5" x14ac:dyDescent="0.35">
      <c r="A5574" s="51"/>
      <c r="B5574" s="2"/>
      <c r="D5574" s="52"/>
      <c r="E5574" s="4"/>
    </row>
    <row r="5575" spans="1:5" x14ac:dyDescent="0.35">
      <c r="A5575" s="51"/>
      <c r="B5575" s="2"/>
      <c r="D5575" s="52"/>
      <c r="E5575" s="4"/>
    </row>
    <row r="5576" spans="1:5" x14ac:dyDescent="0.35">
      <c r="A5576" s="51"/>
      <c r="B5576" s="2"/>
      <c r="D5576" s="52"/>
      <c r="E5576" s="4"/>
    </row>
    <row r="5577" spans="1:5" x14ac:dyDescent="0.35">
      <c r="A5577" s="51"/>
      <c r="B5577" s="2"/>
      <c r="D5577" s="52"/>
      <c r="E5577" s="4"/>
    </row>
    <row r="5578" spans="1:5" x14ac:dyDescent="0.35">
      <c r="A5578" s="51"/>
      <c r="B5578" s="2"/>
      <c r="D5578" s="52"/>
      <c r="E5578" s="4"/>
    </row>
    <row r="5579" spans="1:5" x14ac:dyDescent="0.35">
      <c r="A5579" s="51"/>
      <c r="B5579" s="2"/>
      <c r="D5579" s="52"/>
      <c r="E5579" s="4"/>
    </row>
    <row r="5580" spans="1:5" x14ac:dyDescent="0.35">
      <c r="A5580" s="51"/>
      <c r="B5580" s="2"/>
      <c r="D5580" s="52"/>
      <c r="E5580" s="4"/>
    </row>
    <row r="5581" spans="1:5" x14ac:dyDescent="0.35">
      <c r="A5581" s="51"/>
      <c r="B5581" s="2"/>
      <c r="D5581" s="52"/>
      <c r="E5581" s="4"/>
    </row>
    <row r="5582" spans="1:5" x14ac:dyDescent="0.35">
      <c r="A5582" s="51"/>
      <c r="B5582" s="2"/>
      <c r="D5582" s="52"/>
      <c r="E5582" s="4"/>
    </row>
    <row r="5583" spans="1:5" x14ac:dyDescent="0.35">
      <c r="A5583" s="51"/>
      <c r="B5583" s="2"/>
      <c r="D5583" s="52"/>
      <c r="E5583" s="4"/>
    </row>
    <row r="5584" spans="1:5" x14ac:dyDescent="0.35">
      <c r="A5584" s="51"/>
      <c r="B5584" s="2"/>
      <c r="D5584" s="52"/>
      <c r="E5584" s="4"/>
    </row>
    <row r="5585" spans="1:5" x14ac:dyDescent="0.35">
      <c r="A5585" s="51"/>
      <c r="B5585" s="2"/>
      <c r="D5585" s="52"/>
      <c r="E5585" s="4"/>
    </row>
    <row r="5586" spans="1:5" x14ac:dyDescent="0.35">
      <c r="A5586" s="51"/>
      <c r="B5586" s="2"/>
      <c r="D5586" s="52"/>
      <c r="E5586" s="4"/>
    </row>
    <row r="5587" spans="1:5" x14ac:dyDescent="0.35">
      <c r="A5587" s="51"/>
      <c r="B5587" s="2"/>
      <c r="D5587" s="52"/>
      <c r="E5587" s="4"/>
    </row>
    <row r="5588" spans="1:5" x14ac:dyDescent="0.35">
      <c r="A5588" s="51"/>
      <c r="B5588" s="2"/>
      <c r="D5588" s="52"/>
      <c r="E5588" s="4"/>
    </row>
    <row r="5589" spans="1:5" x14ac:dyDescent="0.35">
      <c r="A5589" s="51"/>
      <c r="B5589" s="2"/>
      <c r="D5589" s="52"/>
      <c r="E5589" s="4"/>
    </row>
    <row r="5590" spans="1:5" x14ac:dyDescent="0.35">
      <c r="A5590" s="51"/>
      <c r="B5590" s="2"/>
      <c r="D5590" s="52"/>
      <c r="E5590" s="4"/>
    </row>
    <row r="5591" spans="1:5" x14ac:dyDescent="0.35">
      <c r="A5591" s="51"/>
      <c r="B5591" s="2"/>
      <c r="D5591" s="52"/>
      <c r="E5591" s="4"/>
    </row>
    <row r="5592" spans="1:5" x14ac:dyDescent="0.35">
      <c r="A5592" s="51"/>
      <c r="B5592" s="2"/>
      <c r="D5592" s="52"/>
      <c r="E5592" s="4"/>
    </row>
    <row r="5593" spans="1:5" x14ac:dyDescent="0.35">
      <c r="A5593" s="51"/>
      <c r="B5593" s="2"/>
      <c r="D5593" s="52"/>
      <c r="E5593" s="4"/>
    </row>
    <row r="5594" spans="1:5" x14ac:dyDescent="0.35">
      <c r="A5594" s="51"/>
      <c r="B5594" s="2"/>
      <c r="D5594" s="52"/>
      <c r="E5594" s="4"/>
    </row>
    <row r="5595" spans="1:5" x14ac:dyDescent="0.35">
      <c r="A5595" s="51"/>
      <c r="B5595" s="2"/>
      <c r="D5595" s="52"/>
      <c r="E5595" s="4"/>
    </row>
    <row r="5596" spans="1:5" x14ac:dyDescent="0.35">
      <c r="A5596" s="51"/>
      <c r="B5596" s="2"/>
      <c r="D5596" s="52"/>
      <c r="E5596" s="4"/>
    </row>
    <row r="5597" spans="1:5" x14ac:dyDescent="0.35">
      <c r="A5597" s="51"/>
      <c r="B5597" s="2"/>
      <c r="D5597" s="52"/>
      <c r="E5597" s="4"/>
    </row>
    <row r="5598" spans="1:5" x14ac:dyDescent="0.35">
      <c r="A5598" s="51"/>
      <c r="B5598" s="2"/>
      <c r="D5598" s="52"/>
      <c r="E5598" s="4"/>
    </row>
    <row r="5599" spans="1:5" x14ac:dyDescent="0.35">
      <c r="A5599" s="51"/>
      <c r="B5599" s="2"/>
      <c r="D5599" s="52"/>
      <c r="E5599" s="4"/>
    </row>
    <row r="5600" spans="1:5" x14ac:dyDescent="0.35">
      <c r="A5600" s="51"/>
      <c r="B5600" s="2"/>
      <c r="D5600" s="52"/>
      <c r="E5600" s="4"/>
    </row>
    <row r="5601" spans="1:5" x14ac:dyDescent="0.35">
      <c r="A5601" s="51"/>
      <c r="B5601" s="2"/>
      <c r="D5601" s="52"/>
      <c r="E5601" s="4"/>
    </row>
    <row r="5602" spans="1:5" x14ac:dyDescent="0.35">
      <c r="A5602" s="51"/>
      <c r="B5602" s="2"/>
      <c r="D5602" s="52"/>
      <c r="E5602" s="4"/>
    </row>
    <row r="5603" spans="1:5" x14ac:dyDescent="0.35">
      <c r="A5603" s="51"/>
      <c r="B5603" s="2"/>
      <c r="D5603" s="52"/>
      <c r="E5603" s="4"/>
    </row>
    <row r="5604" spans="1:5" x14ac:dyDescent="0.35">
      <c r="A5604" s="51"/>
      <c r="B5604" s="2"/>
      <c r="D5604" s="52"/>
      <c r="E5604" s="4"/>
    </row>
    <row r="5605" spans="1:5" x14ac:dyDescent="0.35">
      <c r="A5605" s="51"/>
      <c r="B5605" s="2"/>
      <c r="D5605" s="52"/>
      <c r="E5605" s="4"/>
    </row>
    <row r="5606" spans="1:5" x14ac:dyDescent="0.35">
      <c r="A5606" s="51"/>
      <c r="B5606" s="2"/>
      <c r="D5606" s="52"/>
      <c r="E5606" s="4"/>
    </row>
    <row r="5607" spans="1:5" x14ac:dyDescent="0.35">
      <c r="A5607" s="51"/>
      <c r="B5607" s="2"/>
      <c r="D5607" s="52"/>
      <c r="E5607" s="4"/>
    </row>
    <row r="5608" spans="1:5" x14ac:dyDescent="0.35">
      <c r="A5608" s="51"/>
      <c r="B5608" s="2"/>
      <c r="D5608" s="52"/>
      <c r="E5608" s="4"/>
    </row>
    <row r="5609" spans="1:5" x14ac:dyDescent="0.35">
      <c r="A5609" s="51"/>
      <c r="B5609" s="2"/>
      <c r="D5609" s="52"/>
      <c r="E5609" s="4"/>
    </row>
    <row r="5610" spans="1:5" x14ac:dyDescent="0.35">
      <c r="A5610" s="51"/>
      <c r="B5610" s="2"/>
      <c r="D5610" s="52"/>
      <c r="E5610" s="4"/>
    </row>
    <row r="5611" spans="1:5" x14ac:dyDescent="0.35">
      <c r="A5611" s="51"/>
      <c r="B5611" s="2"/>
      <c r="D5611" s="52"/>
      <c r="E5611" s="4"/>
    </row>
    <row r="5612" spans="1:5" x14ac:dyDescent="0.35">
      <c r="A5612" s="51"/>
      <c r="B5612" s="2"/>
      <c r="D5612" s="52"/>
      <c r="E5612" s="4"/>
    </row>
    <row r="5613" spans="1:5" x14ac:dyDescent="0.35">
      <c r="A5613" s="51"/>
      <c r="B5613" s="2"/>
      <c r="D5613" s="52"/>
      <c r="E5613" s="4"/>
    </row>
    <row r="5614" spans="1:5" x14ac:dyDescent="0.35">
      <c r="A5614" s="51"/>
      <c r="B5614" s="2"/>
      <c r="D5614" s="52"/>
      <c r="E5614" s="4"/>
    </row>
    <row r="5615" spans="1:5" x14ac:dyDescent="0.35">
      <c r="A5615" s="51"/>
      <c r="B5615" s="2"/>
      <c r="D5615" s="52"/>
      <c r="E5615" s="4"/>
    </row>
    <row r="5616" spans="1:5" x14ac:dyDescent="0.35">
      <c r="A5616" s="51"/>
      <c r="B5616" s="2"/>
      <c r="D5616" s="52"/>
      <c r="E5616" s="4"/>
    </row>
    <row r="5617" spans="1:5" x14ac:dyDescent="0.35">
      <c r="A5617" s="51"/>
      <c r="B5617" s="2"/>
      <c r="D5617" s="52"/>
      <c r="E5617" s="4"/>
    </row>
    <row r="5618" spans="1:5" x14ac:dyDescent="0.35">
      <c r="A5618" s="51"/>
      <c r="B5618" s="2"/>
      <c r="D5618" s="52"/>
      <c r="E5618" s="4"/>
    </row>
    <row r="5619" spans="1:5" x14ac:dyDescent="0.35">
      <c r="A5619" s="51"/>
      <c r="B5619" s="2"/>
      <c r="D5619" s="52"/>
      <c r="E5619" s="4"/>
    </row>
    <row r="5620" spans="1:5" x14ac:dyDescent="0.35">
      <c r="A5620" s="51"/>
      <c r="B5620" s="2"/>
      <c r="D5620" s="52"/>
      <c r="E5620" s="4"/>
    </row>
    <row r="5621" spans="1:5" x14ac:dyDescent="0.35">
      <c r="A5621" s="51"/>
      <c r="B5621" s="2"/>
      <c r="D5621" s="52"/>
      <c r="E5621" s="4"/>
    </row>
    <row r="5622" spans="1:5" x14ac:dyDescent="0.35">
      <c r="A5622" s="51"/>
      <c r="B5622" s="2"/>
      <c r="D5622" s="52"/>
      <c r="E5622" s="4"/>
    </row>
    <row r="5623" spans="1:5" x14ac:dyDescent="0.35">
      <c r="A5623" s="51"/>
      <c r="B5623" s="2"/>
      <c r="D5623" s="52"/>
      <c r="E5623" s="4"/>
    </row>
    <row r="5624" spans="1:5" x14ac:dyDescent="0.35">
      <c r="A5624" s="51"/>
      <c r="B5624" s="2"/>
      <c r="D5624" s="52"/>
      <c r="E5624" s="4"/>
    </row>
    <row r="5625" spans="1:5" x14ac:dyDescent="0.35">
      <c r="A5625" s="51"/>
      <c r="B5625" s="2"/>
      <c r="D5625" s="52"/>
      <c r="E5625" s="4"/>
    </row>
    <row r="5626" spans="1:5" x14ac:dyDescent="0.35">
      <c r="A5626" s="51"/>
      <c r="B5626" s="2"/>
      <c r="D5626" s="52"/>
      <c r="E5626" s="4"/>
    </row>
    <row r="5627" spans="1:5" x14ac:dyDescent="0.35">
      <c r="A5627" s="51"/>
      <c r="B5627" s="2"/>
      <c r="D5627" s="52"/>
      <c r="E5627" s="4"/>
    </row>
    <row r="5628" spans="1:5" x14ac:dyDescent="0.35">
      <c r="A5628" s="51"/>
      <c r="B5628" s="2"/>
      <c r="D5628" s="52"/>
      <c r="E5628" s="4"/>
    </row>
    <row r="5629" spans="1:5" x14ac:dyDescent="0.35">
      <c r="A5629" s="51"/>
      <c r="B5629" s="2"/>
      <c r="D5629" s="52"/>
      <c r="E5629" s="4"/>
    </row>
    <row r="5630" spans="1:5" x14ac:dyDescent="0.35">
      <c r="A5630" s="51"/>
      <c r="B5630" s="2"/>
      <c r="D5630" s="52"/>
      <c r="E5630" s="4"/>
    </row>
    <row r="5631" spans="1:5" x14ac:dyDescent="0.35">
      <c r="A5631" s="51"/>
      <c r="B5631" s="2"/>
      <c r="D5631" s="52"/>
      <c r="E5631" s="4"/>
    </row>
    <row r="5632" spans="1:5" x14ac:dyDescent="0.35">
      <c r="A5632" s="51"/>
      <c r="B5632" s="2"/>
      <c r="D5632" s="52"/>
      <c r="E5632" s="4"/>
    </row>
    <row r="5633" spans="1:5" x14ac:dyDescent="0.35">
      <c r="A5633" s="51"/>
      <c r="B5633" s="2"/>
      <c r="D5633" s="52"/>
      <c r="E5633" s="4"/>
    </row>
    <row r="5634" spans="1:5" x14ac:dyDescent="0.35">
      <c r="A5634" s="51"/>
      <c r="B5634" s="2"/>
      <c r="D5634" s="52"/>
      <c r="E5634" s="4"/>
    </row>
    <row r="5635" spans="1:5" x14ac:dyDescent="0.35">
      <c r="A5635" s="51"/>
      <c r="B5635" s="2"/>
      <c r="D5635" s="52"/>
      <c r="E5635" s="4"/>
    </row>
    <row r="5636" spans="1:5" x14ac:dyDescent="0.35">
      <c r="A5636" s="51"/>
      <c r="B5636" s="2"/>
      <c r="D5636" s="52"/>
      <c r="E5636" s="4"/>
    </row>
    <row r="5637" spans="1:5" x14ac:dyDescent="0.35">
      <c r="A5637" s="51"/>
      <c r="B5637" s="2"/>
      <c r="D5637" s="52"/>
      <c r="E5637" s="4"/>
    </row>
    <row r="5638" spans="1:5" x14ac:dyDescent="0.35">
      <c r="A5638" s="51"/>
      <c r="B5638" s="2"/>
      <c r="D5638" s="52"/>
      <c r="E5638" s="4"/>
    </row>
    <row r="5639" spans="1:5" x14ac:dyDescent="0.35">
      <c r="A5639" s="51"/>
      <c r="B5639" s="2"/>
      <c r="D5639" s="52"/>
      <c r="E5639" s="4"/>
    </row>
    <row r="5640" spans="1:5" x14ac:dyDescent="0.35">
      <c r="A5640" s="51"/>
      <c r="B5640" s="2"/>
      <c r="D5640" s="52"/>
      <c r="E5640" s="4"/>
    </row>
    <row r="5641" spans="1:5" x14ac:dyDescent="0.35">
      <c r="A5641" s="51"/>
      <c r="B5641" s="2"/>
      <c r="D5641" s="52"/>
      <c r="E5641" s="4"/>
    </row>
    <row r="5642" spans="1:5" x14ac:dyDescent="0.35">
      <c r="A5642" s="51"/>
      <c r="B5642" s="2"/>
      <c r="D5642" s="52"/>
      <c r="E5642" s="4"/>
    </row>
    <row r="5643" spans="1:5" x14ac:dyDescent="0.35">
      <c r="A5643" s="51"/>
      <c r="B5643" s="2"/>
      <c r="D5643" s="52"/>
      <c r="E5643" s="4"/>
    </row>
    <row r="5644" spans="1:5" x14ac:dyDescent="0.35">
      <c r="A5644" s="51"/>
      <c r="B5644" s="2"/>
      <c r="D5644" s="52"/>
      <c r="E5644" s="4"/>
    </row>
    <row r="5645" spans="1:5" x14ac:dyDescent="0.35">
      <c r="A5645" s="51"/>
      <c r="B5645" s="2"/>
      <c r="D5645" s="52"/>
      <c r="E5645" s="4"/>
    </row>
    <row r="5646" spans="1:5" x14ac:dyDescent="0.35">
      <c r="A5646" s="51"/>
      <c r="B5646" s="2"/>
      <c r="D5646" s="52"/>
      <c r="E5646" s="4"/>
    </row>
    <row r="5647" spans="1:5" x14ac:dyDescent="0.35">
      <c r="A5647" s="51"/>
      <c r="B5647" s="2"/>
      <c r="D5647" s="52"/>
      <c r="E5647" s="4"/>
    </row>
    <row r="5648" spans="1:5" x14ac:dyDescent="0.35">
      <c r="A5648" s="51"/>
      <c r="B5648" s="2"/>
      <c r="D5648" s="52"/>
      <c r="E5648" s="4"/>
    </row>
    <row r="5649" spans="1:5" x14ac:dyDescent="0.35">
      <c r="A5649" s="51"/>
      <c r="B5649" s="2"/>
      <c r="D5649" s="52"/>
      <c r="E5649" s="4"/>
    </row>
    <row r="5650" spans="1:5" x14ac:dyDescent="0.35">
      <c r="A5650" s="51"/>
      <c r="B5650" s="2"/>
      <c r="D5650" s="52"/>
      <c r="E5650" s="4"/>
    </row>
    <row r="5651" spans="1:5" x14ac:dyDescent="0.35">
      <c r="A5651" s="51"/>
      <c r="B5651" s="2"/>
      <c r="D5651" s="52"/>
      <c r="E5651" s="4"/>
    </row>
    <row r="5652" spans="1:5" x14ac:dyDescent="0.35">
      <c r="A5652" s="51"/>
      <c r="B5652" s="2"/>
      <c r="D5652" s="52"/>
      <c r="E5652" s="4"/>
    </row>
    <row r="5653" spans="1:5" x14ac:dyDescent="0.35">
      <c r="A5653" s="51"/>
      <c r="B5653" s="2"/>
      <c r="D5653" s="52"/>
      <c r="E5653" s="4"/>
    </row>
    <row r="5654" spans="1:5" x14ac:dyDescent="0.35">
      <c r="A5654" s="51"/>
      <c r="B5654" s="2"/>
      <c r="D5654" s="52"/>
      <c r="E5654" s="4"/>
    </row>
    <row r="5655" spans="1:5" x14ac:dyDescent="0.35">
      <c r="A5655" s="51"/>
      <c r="B5655" s="2"/>
      <c r="D5655" s="52"/>
      <c r="E5655" s="4"/>
    </row>
    <row r="5656" spans="1:5" x14ac:dyDescent="0.35">
      <c r="A5656" s="51"/>
      <c r="B5656" s="2"/>
      <c r="D5656" s="52"/>
      <c r="E5656" s="4"/>
    </row>
    <row r="5657" spans="1:5" x14ac:dyDescent="0.35">
      <c r="A5657" s="51"/>
      <c r="B5657" s="2"/>
      <c r="D5657" s="52"/>
      <c r="E5657" s="4"/>
    </row>
    <row r="5658" spans="1:5" x14ac:dyDescent="0.35">
      <c r="A5658" s="51"/>
      <c r="B5658" s="2"/>
      <c r="D5658" s="52"/>
      <c r="E5658" s="4"/>
    </row>
    <row r="5659" spans="1:5" x14ac:dyDescent="0.35">
      <c r="A5659" s="51"/>
      <c r="B5659" s="2"/>
      <c r="D5659" s="52"/>
      <c r="E5659" s="4"/>
    </row>
    <row r="5660" spans="1:5" x14ac:dyDescent="0.35">
      <c r="A5660" s="51"/>
      <c r="B5660" s="2"/>
      <c r="D5660" s="52"/>
      <c r="E5660" s="4"/>
    </row>
    <row r="5661" spans="1:5" x14ac:dyDescent="0.35">
      <c r="A5661" s="51"/>
      <c r="B5661" s="2"/>
      <c r="D5661" s="52"/>
      <c r="E5661" s="4"/>
    </row>
    <row r="5662" spans="1:5" x14ac:dyDescent="0.35">
      <c r="A5662" s="51"/>
      <c r="B5662" s="2"/>
      <c r="D5662" s="52"/>
      <c r="E5662" s="4"/>
    </row>
    <row r="5663" spans="1:5" x14ac:dyDescent="0.35">
      <c r="A5663" s="51"/>
      <c r="B5663" s="2"/>
      <c r="D5663" s="52"/>
      <c r="E5663" s="4"/>
    </row>
    <row r="5664" spans="1:5" x14ac:dyDescent="0.35">
      <c r="A5664" s="51"/>
      <c r="B5664" s="2"/>
      <c r="D5664" s="52"/>
      <c r="E5664" s="4"/>
    </row>
    <row r="5665" spans="1:5" x14ac:dyDescent="0.35">
      <c r="A5665" s="51"/>
      <c r="B5665" s="2"/>
      <c r="D5665" s="52"/>
      <c r="E5665" s="4"/>
    </row>
    <row r="5666" spans="1:5" x14ac:dyDescent="0.35">
      <c r="A5666" s="51"/>
      <c r="B5666" s="2"/>
      <c r="D5666" s="52"/>
      <c r="E5666" s="4"/>
    </row>
    <row r="5667" spans="1:5" x14ac:dyDescent="0.35">
      <c r="A5667" s="51"/>
      <c r="B5667" s="2"/>
      <c r="D5667" s="52"/>
      <c r="E5667" s="4"/>
    </row>
    <row r="5668" spans="1:5" x14ac:dyDescent="0.35">
      <c r="A5668" s="51"/>
      <c r="B5668" s="2"/>
      <c r="D5668" s="52"/>
      <c r="E5668" s="4"/>
    </row>
    <row r="5669" spans="1:5" x14ac:dyDescent="0.35">
      <c r="A5669" s="51"/>
      <c r="B5669" s="2"/>
      <c r="D5669" s="52"/>
      <c r="E5669" s="4"/>
    </row>
    <row r="5670" spans="1:5" x14ac:dyDescent="0.35">
      <c r="A5670" s="51"/>
      <c r="B5670" s="2"/>
      <c r="D5670" s="52"/>
      <c r="E5670" s="4"/>
    </row>
    <row r="5671" spans="1:5" x14ac:dyDescent="0.35">
      <c r="A5671" s="51"/>
      <c r="B5671" s="2"/>
      <c r="D5671" s="52"/>
      <c r="E5671" s="4"/>
    </row>
    <row r="5672" spans="1:5" x14ac:dyDescent="0.35">
      <c r="A5672" s="51"/>
      <c r="B5672" s="2"/>
      <c r="D5672" s="52"/>
      <c r="E5672" s="4"/>
    </row>
    <row r="5673" spans="1:5" x14ac:dyDescent="0.35">
      <c r="A5673" s="51"/>
      <c r="B5673" s="2"/>
      <c r="D5673" s="52"/>
      <c r="E5673" s="4"/>
    </row>
    <row r="5674" spans="1:5" x14ac:dyDescent="0.35">
      <c r="A5674" s="51"/>
      <c r="B5674" s="2"/>
      <c r="D5674" s="52"/>
      <c r="E5674" s="4"/>
    </row>
    <row r="5675" spans="1:5" x14ac:dyDescent="0.35">
      <c r="A5675" s="51"/>
      <c r="B5675" s="2"/>
      <c r="D5675" s="52"/>
      <c r="E5675" s="4"/>
    </row>
    <row r="5676" spans="1:5" x14ac:dyDescent="0.35">
      <c r="A5676" s="51"/>
      <c r="B5676" s="2"/>
      <c r="D5676" s="52"/>
      <c r="E5676" s="4"/>
    </row>
    <row r="5677" spans="1:5" x14ac:dyDescent="0.35">
      <c r="A5677" s="51"/>
      <c r="B5677" s="2"/>
      <c r="D5677" s="52"/>
      <c r="E5677" s="4"/>
    </row>
    <row r="5678" spans="1:5" x14ac:dyDescent="0.35">
      <c r="A5678" s="51"/>
      <c r="B5678" s="2"/>
      <c r="D5678" s="52"/>
      <c r="E5678" s="4"/>
    </row>
    <row r="5679" spans="1:5" x14ac:dyDescent="0.35">
      <c r="A5679" s="51"/>
      <c r="B5679" s="2"/>
      <c r="D5679" s="52"/>
      <c r="E5679" s="4"/>
    </row>
    <row r="5680" spans="1:5" x14ac:dyDescent="0.35">
      <c r="A5680" s="51"/>
      <c r="B5680" s="2"/>
      <c r="D5680" s="52"/>
      <c r="E5680" s="4"/>
    </row>
    <row r="5681" spans="1:5" x14ac:dyDescent="0.35">
      <c r="A5681" s="51"/>
      <c r="B5681" s="2"/>
      <c r="D5681" s="52"/>
      <c r="E5681" s="4"/>
    </row>
    <row r="5682" spans="1:5" x14ac:dyDescent="0.35">
      <c r="A5682" s="51"/>
      <c r="B5682" s="2"/>
      <c r="D5682" s="52"/>
      <c r="E5682" s="4"/>
    </row>
    <row r="5683" spans="1:5" x14ac:dyDescent="0.35">
      <c r="A5683" s="51"/>
      <c r="B5683" s="2"/>
      <c r="D5683" s="52"/>
      <c r="E5683" s="4"/>
    </row>
    <row r="5684" spans="1:5" x14ac:dyDescent="0.35">
      <c r="A5684" s="51"/>
      <c r="B5684" s="2"/>
      <c r="D5684" s="52"/>
      <c r="E5684" s="4"/>
    </row>
    <row r="5685" spans="1:5" x14ac:dyDescent="0.35">
      <c r="A5685" s="51"/>
      <c r="B5685" s="2"/>
      <c r="D5685" s="52"/>
      <c r="E5685" s="4"/>
    </row>
    <row r="5686" spans="1:5" x14ac:dyDescent="0.35">
      <c r="A5686" s="51"/>
      <c r="B5686" s="2"/>
      <c r="D5686" s="52"/>
      <c r="E5686" s="4"/>
    </row>
    <row r="5687" spans="1:5" x14ac:dyDescent="0.35">
      <c r="A5687" s="51"/>
      <c r="B5687" s="2"/>
      <c r="D5687" s="52"/>
      <c r="E5687" s="4"/>
    </row>
    <row r="5688" spans="1:5" x14ac:dyDescent="0.35">
      <c r="A5688" s="51"/>
      <c r="B5688" s="2"/>
      <c r="D5688" s="52"/>
      <c r="E5688" s="4"/>
    </row>
    <row r="5689" spans="1:5" x14ac:dyDescent="0.35">
      <c r="A5689" s="51"/>
      <c r="B5689" s="2"/>
      <c r="D5689" s="52"/>
      <c r="E5689" s="4"/>
    </row>
    <row r="5690" spans="1:5" x14ac:dyDescent="0.35">
      <c r="A5690" s="51"/>
      <c r="B5690" s="2"/>
      <c r="D5690" s="52"/>
      <c r="E5690" s="4"/>
    </row>
    <row r="5691" spans="1:5" x14ac:dyDescent="0.35">
      <c r="A5691" s="51"/>
      <c r="B5691" s="2"/>
      <c r="D5691" s="52"/>
      <c r="E5691" s="4"/>
    </row>
    <row r="5692" spans="1:5" x14ac:dyDescent="0.35">
      <c r="A5692" s="51"/>
      <c r="B5692" s="2"/>
      <c r="D5692" s="52"/>
      <c r="E5692" s="4"/>
    </row>
    <row r="5693" spans="1:5" x14ac:dyDescent="0.35">
      <c r="A5693" s="51"/>
      <c r="B5693" s="2"/>
      <c r="D5693" s="52"/>
      <c r="E5693" s="4"/>
    </row>
    <row r="5694" spans="1:5" x14ac:dyDescent="0.35">
      <c r="A5694" s="51"/>
      <c r="B5694" s="2"/>
      <c r="D5694" s="52"/>
      <c r="E5694" s="4"/>
    </row>
    <row r="5695" spans="1:5" x14ac:dyDescent="0.35">
      <c r="A5695" s="51"/>
      <c r="B5695" s="2"/>
      <c r="D5695" s="52"/>
      <c r="E5695" s="4"/>
    </row>
    <row r="5696" spans="1:5" x14ac:dyDescent="0.35">
      <c r="A5696" s="51"/>
      <c r="B5696" s="2"/>
      <c r="D5696" s="52"/>
      <c r="E5696" s="4"/>
    </row>
    <row r="5697" spans="1:5" x14ac:dyDescent="0.35">
      <c r="A5697" s="51"/>
      <c r="B5697" s="2"/>
      <c r="D5697" s="52"/>
      <c r="E5697" s="4"/>
    </row>
    <row r="5698" spans="1:5" x14ac:dyDescent="0.35">
      <c r="A5698" s="51"/>
      <c r="B5698" s="2"/>
      <c r="D5698" s="52"/>
      <c r="E5698" s="4"/>
    </row>
    <row r="5699" spans="1:5" x14ac:dyDescent="0.35">
      <c r="A5699" s="51"/>
      <c r="B5699" s="2"/>
      <c r="D5699" s="52"/>
      <c r="E5699" s="4"/>
    </row>
    <row r="5700" spans="1:5" x14ac:dyDescent="0.35">
      <c r="A5700" s="51"/>
      <c r="B5700" s="2"/>
      <c r="D5700" s="52"/>
      <c r="E5700" s="4"/>
    </row>
    <row r="5701" spans="1:5" x14ac:dyDescent="0.35">
      <c r="A5701" s="51"/>
      <c r="B5701" s="2"/>
      <c r="D5701" s="52"/>
      <c r="E5701" s="4"/>
    </row>
    <row r="5702" spans="1:5" x14ac:dyDescent="0.35">
      <c r="A5702" s="51"/>
      <c r="B5702" s="2"/>
      <c r="D5702" s="52"/>
      <c r="E5702" s="4"/>
    </row>
    <row r="5703" spans="1:5" x14ac:dyDescent="0.35">
      <c r="A5703" s="51"/>
      <c r="B5703" s="2"/>
      <c r="D5703" s="52"/>
      <c r="E5703" s="4"/>
    </row>
    <row r="5704" spans="1:5" x14ac:dyDescent="0.35">
      <c r="A5704" s="51"/>
      <c r="B5704" s="2"/>
      <c r="D5704" s="52"/>
      <c r="E5704" s="4"/>
    </row>
    <row r="5705" spans="1:5" x14ac:dyDescent="0.35">
      <c r="A5705" s="51"/>
      <c r="B5705" s="2"/>
      <c r="D5705" s="52"/>
      <c r="E5705" s="4"/>
    </row>
    <row r="5706" spans="1:5" x14ac:dyDescent="0.35">
      <c r="A5706" s="51"/>
      <c r="B5706" s="2"/>
      <c r="D5706" s="52"/>
      <c r="E5706" s="4"/>
    </row>
    <row r="5707" spans="1:5" x14ac:dyDescent="0.35">
      <c r="A5707" s="51"/>
      <c r="B5707" s="2"/>
      <c r="D5707" s="52"/>
      <c r="E5707" s="4"/>
    </row>
    <row r="5708" spans="1:5" x14ac:dyDescent="0.35">
      <c r="A5708" s="51"/>
      <c r="B5708" s="2"/>
      <c r="D5708" s="52"/>
      <c r="E5708" s="4"/>
    </row>
    <row r="5709" spans="1:5" x14ac:dyDescent="0.35">
      <c r="A5709" s="51"/>
      <c r="B5709" s="2"/>
      <c r="D5709" s="52"/>
      <c r="E5709" s="4"/>
    </row>
    <row r="5710" spans="1:5" x14ac:dyDescent="0.35">
      <c r="A5710" s="51"/>
      <c r="B5710" s="2"/>
      <c r="D5710" s="52"/>
      <c r="E5710" s="4"/>
    </row>
    <row r="5711" spans="1:5" x14ac:dyDescent="0.35">
      <c r="A5711" s="51"/>
      <c r="B5711" s="2"/>
      <c r="D5711" s="52"/>
      <c r="E5711" s="4"/>
    </row>
    <row r="5712" spans="1:5" x14ac:dyDescent="0.35">
      <c r="A5712" s="51"/>
      <c r="B5712" s="2"/>
      <c r="D5712" s="52"/>
      <c r="E5712" s="4"/>
    </row>
    <row r="5713" spans="1:5" x14ac:dyDescent="0.35">
      <c r="A5713" s="51"/>
      <c r="B5713" s="2"/>
      <c r="D5713" s="52"/>
      <c r="E5713" s="4"/>
    </row>
    <row r="5714" spans="1:5" x14ac:dyDescent="0.35">
      <c r="A5714" s="51"/>
      <c r="B5714" s="2"/>
      <c r="D5714" s="52"/>
      <c r="E5714" s="4"/>
    </row>
    <row r="5715" spans="1:5" x14ac:dyDescent="0.35">
      <c r="A5715" s="51"/>
      <c r="B5715" s="2"/>
      <c r="D5715" s="52"/>
      <c r="E5715" s="4"/>
    </row>
    <row r="5716" spans="1:5" x14ac:dyDescent="0.35">
      <c r="A5716" s="51"/>
      <c r="B5716" s="2"/>
      <c r="D5716" s="52"/>
      <c r="E5716" s="4"/>
    </row>
    <row r="5717" spans="1:5" x14ac:dyDescent="0.35">
      <c r="A5717" s="51"/>
      <c r="B5717" s="2"/>
      <c r="D5717" s="52"/>
      <c r="E5717" s="4"/>
    </row>
    <row r="5718" spans="1:5" x14ac:dyDescent="0.35">
      <c r="A5718" s="51"/>
      <c r="B5718" s="2"/>
      <c r="D5718" s="52"/>
      <c r="E5718" s="4"/>
    </row>
    <row r="5719" spans="1:5" x14ac:dyDescent="0.35">
      <c r="A5719" s="51"/>
      <c r="B5719" s="2"/>
      <c r="D5719" s="52"/>
      <c r="E5719" s="4"/>
    </row>
    <row r="5720" spans="1:5" x14ac:dyDescent="0.35">
      <c r="A5720" s="51"/>
      <c r="B5720" s="2"/>
      <c r="D5720" s="52"/>
      <c r="E5720" s="4"/>
    </row>
    <row r="5721" spans="1:5" x14ac:dyDescent="0.35">
      <c r="A5721" s="51"/>
      <c r="B5721" s="2"/>
      <c r="D5721" s="52"/>
      <c r="E5721" s="4"/>
    </row>
    <row r="5722" spans="1:5" x14ac:dyDescent="0.35">
      <c r="A5722" s="51"/>
      <c r="B5722" s="2"/>
      <c r="D5722" s="52"/>
      <c r="E5722" s="4"/>
    </row>
    <row r="5723" spans="1:5" x14ac:dyDescent="0.35">
      <c r="A5723" s="51"/>
      <c r="B5723" s="2"/>
      <c r="D5723" s="52"/>
      <c r="E5723" s="4"/>
    </row>
    <row r="5724" spans="1:5" x14ac:dyDescent="0.35">
      <c r="A5724" s="51"/>
      <c r="B5724" s="2"/>
      <c r="D5724" s="52"/>
      <c r="E5724" s="4"/>
    </row>
    <row r="5725" spans="1:5" x14ac:dyDescent="0.35">
      <c r="A5725" s="51"/>
      <c r="B5725" s="2"/>
      <c r="D5725" s="52"/>
      <c r="E5725" s="4"/>
    </row>
    <row r="5726" spans="1:5" x14ac:dyDescent="0.35">
      <c r="A5726" s="51"/>
      <c r="B5726" s="2"/>
      <c r="D5726" s="52"/>
      <c r="E5726" s="4"/>
    </row>
    <row r="5727" spans="1:5" x14ac:dyDescent="0.35">
      <c r="A5727" s="51"/>
      <c r="B5727" s="2"/>
      <c r="D5727" s="52"/>
      <c r="E5727" s="4"/>
    </row>
    <row r="5728" spans="1:5" x14ac:dyDescent="0.35">
      <c r="A5728" s="51"/>
      <c r="B5728" s="2"/>
      <c r="D5728" s="52"/>
      <c r="E5728" s="4"/>
    </row>
    <row r="5729" spans="1:5" x14ac:dyDescent="0.35">
      <c r="A5729" s="51"/>
      <c r="B5729" s="2"/>
      <c r="D5729" s="52"/>
      <c r="E5729" s="4"/>
    </row>
    <row r="5730" spans="1:5" x14ac:dyDescent="0.35">
      <c r="A5730" s="51"/>
      <c r="B5730" s="2"/>
      <c r="D5730" s="52"/>
      <c r="E5730" s="4"/>
    </row>
    <row r="5731" spans="1:5" x14ac:dyDescent="0.35">
      <c r="A5731" s="51"/>
      <c r="B5731" s="2"/>
      <c r="D5731" s="52"/>
      <c r="E5731" s="4"/>
    </row>
    <row r="5732" spans="1:5" x14ac:dyDescent="0.35">
      <c r="A5732" s="51"/>
      <c r="B5732" s="2"/>
      <c r="D5732" s="52"/>
      <c r="E5732" s="4"/>
    </row>
    <row r="5733" spans="1:5" x14ac:dyDescent="0.35">
      <c r="A5733" s="51"/>
      <c r="B5733" s="2"/>
      <c r="D5733" s="52"/>
      <c r="E5733" s="4"/>
    </row>
    <row r="5734" spans="1:5" x14ac:dyDescent="0.35">
      <c r="A5734" s="51"/>
      <c r="B5734" s="2"/>
      <c r="D5734" s="52"/>
      <c r="E5734" s="4"/>
    </row>
    <row r="5735" spans="1:5" x14ac:dyDescent="0.35">
      <c r="A5735" s="51"/>
      <c r="B5735" s="2"/>
      <c r="D5735" s="52"/>
      <c r="E5735" s="4"/>
    </row>
    <row r="5736" spans="1:5" x14ac:dyDescent="0.35">
      <c r="A5736" s="51"/>
      <c r="B5736" s="2"/>
      <c r="D5736" s="52"/>
      <c r="E5736" s="4"/>
    </row>
    <row r="5737" spans="1:5" x14ac:dyDescent="0.35">
      <c r="A5737" s="51"/>
      <c r="B5737" s="2"/>
      <c r="D5737" s="52"/>
      <c r="E5737" s="4"/>
    </row>
    <row r="5738" spans="1:5" x14ac:dyDescent="0.35">
      <c r="A5738" s="51"/>
      <c r="B5738" s="2"/>
      <c r="D5738" s="52"/>
      <c r="E5738" s="4"/>
    </row>
    <row r="5739" spans="1:5" x14ac:dyDescent="0.35">
      <c r="A5739" s="51"/>
      <c r="B5739" s="2"/>
      <c r="D5739" s="52"/>
      <c r="E5739" s="4"/>
    </row>
    <row r="5740" spans="1:5" x14ac:dyDescent="0.35">
      <c r="A5740" s="51"/>
      <c r="B5740" s="2"/>
      <c r="D5740" s="52"/>
      <c r="E5740" s="4"/>
    </row>
    <row r="5741" spans="1:5" x14ac:dyDescent="0.35">
      <c r="A5741" s="51"/>
      <c r="B5741" s="2"/>
      <c r="D5741" s="52"/>
      <c r="E5741" s="4"/>
    </row>
    <row r="5742" spans="1:5" x14ac:dyDescent="0.35">
      <c r="A5742" s="51"/>
      <c r="B5742" s="2"/>
      <c r="D5742" s="52"/>
      <c r="E5742" s="4"/>
    </row>
    <row r="5743" spans="1:5" x14ac:dyDescent="0.35">
      <c r="A5743" s="51"/>
      <c r="B5743" s="2"/>
      <c r="D5743" s="52"/>
      <c r="E5743" s="4"/>
    </row>
    <row r="5744" spans="1:5" x14ac:dyDescent="0.35">
      <c r="A5744" s="51"/>
      <c r="B5744" s="2"/>
      <c r="D5744" s="52"/>
      <c r="E5744" s="4"/>
    </row>
    <row r="5745" spans="1:5" x14ac:dyDescent="0.35">
      <c r="A5745" s="51"/>
      <c r="B5745" s="2"/>
      <c r="D5745" s="52"/>
      <c r="E5745" s="4"/>
    </row>
    <row r="5746" spans="1:5" x14ac:dyDescent="0.35">
      <c r="A5746" s="51"/>
      <c r="B5746" s="2"/>
      <c r="D5746" s="52"/>
      <c r="E5746" s="4"/>
    </row>
    <row r="5747" spans="1:5" x14ac:dyDescent="0.35">
      <c r="A5747" s="51"/>
      <c r="B5747" s="2"/>
      <c r="D5747" s="52"/>
      <c r="E5747" s="4"/>
    </row>
    <row r="5748" spans="1:5" x14ac:dyDescent="0.35">
      <c r="A5748" s="51"/>
      <c r="B5748" s="2"/>
      <c r="D5748" s="52"/>
      <c r="E5748" s="4"/>
    </row>
    <row r="5749" spans="1:5" x14ac:dyDescent="0.35">
      <c r="A5749" s="51"/>
      <c r="B5749" s="2"/>
      <c r="D5749" s="52"/>
      <c r="E5749" s="4"/>
    </row>
    <row r="5750" spans="1:5" x14ac:dyDescent="0.35">
      <c r="A5750" s="51"/>
      <c r="B5750" s="2"/>
      <c r="D5750" s="52"/>
      <c r="E5750" s="4"/>
    </row>
    <row r="5751" spans="1:5" x14ac:dyDescent="0.35">
      <c r="A5751" s="51"/>
      <c r="B5751" s="2"/>
      <c r="D5751" s="52"/>
      <c r="E5751" s="4"/>
    </row>
    <row r="5752" spans="1:5" x14ac:dyDescent="0.35">
      <c r="A5752" s="51"/>
      <c r="B5752" s="2"/>
      <c r="D5752" s="52"/>
      <c r="E5752" s="4"/>
    </row>
    <row r="5753" spans="1:5" x14ac:dyDescent="0.35">
      <c r="A5753" s="51"/>
      <c r="B5753" s="2"/>
      <c r="D5753" s="52"/>
      <c r="E5753" s="4"/>
    </row>
    <row r="5754" spans="1:5" x14ac:dyDescent="0.35">
      <c r="A5754" s="51"/>
      <c r="B5754" s="2"/>
      <c r="D5754" s="52"/>
      <c r="E5754" s="4"/>
    </row>
    <row r="5755" spans="1:5" x14ac:dyDescent="0.35">
      <c r="A5755" s="51"/>
      <c r="B5755" s="2"/>
      <c r="D5755" s="52"/>
      <c r="E5755" s="4"/>
    </row>
    <row r="5756" spans="1:5" x14ac:dyDescent="0.35">
      <c r="A5756" s="51"/>
      <c r="B5756" s="2"/>
      <c r="D5756" s="52"/>
      <c r="E5756" s="4"/>
    </row>
    <row r="5757" spans="1:5" x14ac:dyDescent="0.35">
      <c r="A5757" s="51"/>
      <c r="B5757" s="2"/>
      <c r="D5757" s="52"/>
      <c r="E5757" s="4"/>
    </row>
    <row r="5758" spans="1:5" x14ac:dyDescent="0.35">
      <c r="A5758" s="51"/>
      <c r="B5758" s="2"/>
      <c r="D5758" s="52"/>
      <c r="E5758" s="4"/>
    </row>
    <row r="5759" spans="1:5" x14ac:dyDescent="0.35">
      <c r="A5759" s="51"/>
      <c r="B5759" s="2"/>
      <c r="D5759" s="52"/>
      <c r="E5759" s="4"/>
    </row>
    <row r="5760" spans="1:5" x14ac:dyDescent="0.35">
      <c r="A5760" s="51"/>
      <c r="B5760" s="2"/>
      <c r="D5760" s="52"/>
      <c r="E5760" s="4"/>
    </row>
    <row r="5761" spans="1:5" x14ac:dyDescent="0.35">
      <c r="A5761" s="51"/>
      <c r="B5761" s="2"/>
      <c r="D5761" s="52"/>
      <c r="E5761" s="4"/>
    </row>
    <row r="5762" spans="1:5" x14ac:dyDescent="0.35">
      <c r="A5762" s="51"/>
      <c r="B5762" s="2"/>
      <c r="D5762" s="52"/>
      <c r="E5762" s="4"/>
    </row>
    <row r="5763" spans="1:5" x14ac:dyDescent="0.35">
      <c r="A5763" s="51"/>
      <c r="B5763" s="2"/>
      <c r="D5763" s="52"/>
      <c r="E5763" s="4"/>
    </row>
    <row r="5764" spans="1:5" x14ac:dyDescent="0.35">
      <c r="A5764" s="51"/>
      <c r="B5764" s="2"/>
      <c r="D5764" s="52"/>
      <c r="E5764" s="4"/>
    </row>
    <row r="5765" spans="1:5" x14ac:dyDescent="0.35">
      <c r="A5765" s="51"/>
      <c r="B5765" s="2"/>
      <c r="D5765" s="52"/>
      <c r="E5765" s="4"/>
    </row>
    <row r="5766" spans="1:5" x14ac:dyDescent="0.35">
      <c r="A5766" s="51"/>
      <c r="B5766" s="2"/>
      <c r="D5766" s="52"/>
      <c r="E5766" s="4"/>
    </row>
    <row r="5767" spans="1:5" x14ac:dyDescent="0.35">
      <c r="A5767" s="51"/>
      <c r="B5767" s="2"/>
      <c r="D5767" s="52"/>
      <c r="E5767" s="4"/>
    </row>
    <row r="5768" spans="1:5" x14ac:dyDescent="0.35">
      <c r="A5768" s="51"/>
      <c r="B5768" s="2"/>
      <c r="D5768" s="52"/>
      <c r="E5768" s="4"/>
    </row>
    <row r="5769" spans="1:5" x14ac:dyDescent="0.35">
      <c r="A5769" s="51"/>
      <c r="B5769" s="2"/>
      <c r="D5769" s="52"/>
      <c r="E5769" s="4"/>
    </row>
    <row r="5770" spans="1:5" x14ac:dyDescent="0.35">
      <c r="A5770" s="51"/>
      <c r="B5770" s="2"/>
      <c r="D5770" s="52"/>
      <c r="E5770" s="4"/>
    </row>
    <row r="5771" spans="1:5" x14ac:dyDescent="0.35">
      <c r="A5771" s="51"/>
      <c r="B5771" s="2"/>
      <c r="D5771" s="52"/>
      <c r="E5771" s="4"/>
    </row>
    <row r="5772" spans="1:5" x14ac:dyDescent="0.35">
      <c r="A5772" s="51"/>
      <c r="B5772" s="2"/>
      <c r="D5772" s="52"/>
      <c r="E5772" s="4"/>
    </row>
    <row r="5773" spans="1:5" x14ac:dyDescent="0.35">
      <c r="A5773" s="51"/>
      <c r="B5773" s="2"/>
      <c r="D5773" s="52"/>
      <c r="E5773" s="4"/>
    </row>
    <row r="5774" spans="1:5" x14ac:dyDescent="0.35">
      <c r="A5774" s="51"/>
      <c r="B5774" s="2"/>
      <c r="D5774" s="52"/>
      <c r="E5774" s="4"/>
    </row>
    <row r="5775" spans="1:5" x14ac:dyDescent="0.35">
      <c r="A5775" s="51"/>
      <c r="B5775" s="2"/>
      <c r="D5775" s="52"/>
      <c r="E5775" s="4"/>
    </row>
    <row r="5776" spans="1:5" x14ac:dyDescent="0.35">
      <c r="A5776" s="51"/>
      <c r="B5776" s="2"/>
      <c r="D5776" s="52"/>
      <c r="E5776" s="4"/>
    </row>
    <row r="5777" spans="1:5" x14ac:dyDescent="0.35">
      <c r="A5777" s="51"/>
      <c r="B5777" s="2"/>
      <c r="D5777" s="52"/>
      <c r="E5777" s="4"/>
    </row>
    <row r="5778" spans="1:5" x14ac:dyDescent="0.35">
      <c r="A5778" s="51"/>
      <c r="B5778" s="2"/>
      <c r="D5778" s="52"/>
      <c r="E5778" s="4"/>
    </row>
    <row r="5779" spans="1:5" x14ac:dyDescent="0.35">
      <c r="A5779" s="51"/>
      <c r="B5779" s="2"/>
      <c r="D5779" s="52"/>
      <c r="E5779" s="4"/>
    </row>
    <row r="5780" spans="1:5" x14ac:dyDescent="0.35">
      <c r="A5780" s="51"/>
      <c r="B5780" s="2"/>
      <c r="D5780" s="52"/>
      <c r="E5780" s="4"/>
    </row>
    <row r="5781" spans="1:5" x14ac:dyDescent="0.35">
      <c r="A5781" s="51"/>
      <c r="B5781" s="2"/>
      <c r="D5781" s="52"/>
      <c r="E5781" s="4"/>
    </row>
    <row r="5782" spans="1:5" x14ac:dyDescent="0.35">
      <c r="A5782" s="51"/>
      <c r="B5782" s="2"/>
      <c r="D5782" s="52"/>
      <c r="E5782" s="4"/>
    </row>
    <row r="5783" spans="1:5" x14ac:dyDescent="0.35">
      <c r="A5783" s="51"/>
      <c r="B5783" s="2"/>
      <c r="D5783" s="52"/>
      <c r="E5783" s="4"/>
    </row>
    <row r="5784" spans="1:5" x14ac:dyDescent="0.35">
      <c r="A5784" s="51"/>
      <c r="B5784" s="2"/>
      <c r="D5784" s="52"/>
      <c r="E5784" s="4"/>
    </row>
    <row r="5785" spans="1:5" x14ac:dyDescent="0.35">
      <c r="A5785" s="51"/>
      <c r="B5785" s="2"/>
      <c r="D5785" s="52"/>
      <c r="E5785" s="4"/>
    </row>
    <row r="5786" spans="1:5" x14ac:dyDescent="0.35">
      <c r="A5786" s="51"/>
      <c r="B5786" s="2"/>
      <c r="D5786" s="52"/>
      <c r="E5786" s="4"/>
    </row>
    <row r="5787" spans="1:5" x14ac:dyDescent="0.35">
      <c r="A5787" s="51"/>
      <c r="B5787" s="2"/>
      <c r="D5787" s="52"/>
      <c r="E5787" s="4"/>
    </row>
    <row r="5788" spans="1:5" x14ac:dyDescent="0.35">
      <c r="A5788" s="51"/>
      <c r="B5788" s="2"/>
      <c r="D5788" s="52"/>
      <c r="E5788" s="4"/>
    </row>
    <row r="5789" spans="1:5" x14ac:dyDescent="0.35">
      <c r="A5789" s="51"/>
      <c r="B5789" s="2"/>
      <c r="D5789" s="52"/>
      <c r="E5789" s="4"/>
    </row>
    <row r="5790" spans="1:5" x14ac:dyDescent="0.35">
      <c r="A5790" s="51"/>
      <c r="B5790" s="2"/>
      <c r="D5790" s="52"/>
      <c r="E5790" s="4"/>
    </row>
    <row r="5791" spans="1:5" x14ac:dyDescent="0.35">
      <c r="A5791" s="51"/>
      <c r="B5791" s="2"/>
      <c r="D5791" s="52"/>
      <c r="E5791" s="4"/>
    </row>
    <row r="5792" spans="1:5" x14ac:dyDescent="0.35">
      <c r="A5792" s="51"/>
      <c r="B5792" s="2"/>
      <c r="D5792" s="52"/>
      <c r="E5792" s="4"/>
    </row>
    <row r="5793" spans="1:5" x14ac:dyDescent="0.35">
      <c r="A5793" s="51"/>
      <c r="B5793" s="2"/>
      <c r="D5793" s="52"/>
      <c r="E5793" s="4"/>
    </row>
    <row r="5794" spans="1:5" x14ac:dyDescent="0.35">
      <c r="A5794" s="51"/>
      <c r="B5794" s="2"/>
      <c r="D5794" s="52"/>
      <c r="E5794" s="4"/>
    </row>
    <row r="5795" spans="1:5" x14ac:dyDescent="0.35">
      <c r="A5795" s="51"/>
      <c r="B5795" s="2"/>
      <c r="D5795" s="52"/>
      <c r="E5795" s="4"/>
    </row>
    <row r="5796" spans="1:5" x14ac:dyDescent="0.35">
      <c r="A5796" s="51"/>
      <c r="B5796" s="2"/>
      <c r="D5796" s="52"/>
      <c r="E5796" s="4"/>
    </row>
    <row r="5797" spans="1:5" x14ac:dyDescent="0.35">
      <c r="A5797" s="51"/>
      <c r="B5797" s="2"/>
      <c r="D5797" s="52"/>
      <c r="E5797" s="4"/>
    </row>
    <row r="5798" spans="1:5" x14ac:dyDescent="0.35">
      <c r="A5798" s="51"/>
      <c r="B5798" s="2"/>
      <c r="D5798" s="52"/>
      <c r="E5798" s="4"/>
    </row>
    <row r="5799" spans="1:5" x14ac:dyDescent="0.35">
      <c r="A5799" s="51"/>
      <c r="B5799" s="2"/>
      <c r="D5799" s="52"/>
      <c r="E5799" s="4"/>
    </row>
    <row r="5800" spans="1:5" x14ac:dyDescent="0.35">
      <c r="A5800" s="51"/>
      <c r="B5800" s="2"/>
      <c r="D5800" s="52"/>
      <c r="E5800" s="4"/>
    </row>
    <row r="5801" spans="1:5" x14ac:dyDescent="0.35">
      <c r="A5801" s="51"/>
      <c r="B5801" s="2"/>
      <c r="D5801" s="52"/>
      <c r="E5801" s="4"/>
    </row>
    <row r="5802" spans="1:5" x14ac:dyDescent="0.35">
      <c r="A5802" s="51"/>
      <c r="B5802" s="2"/>
      <c r="D5802" s="52"/>
      <c r="E5802" s="4"/>
    </row>
    <row r="5803" spans="1:5" x14ac:dyDescent="0.35">
      <c r="A5803" s="51"/>
      <c r="B5803" s="2"/>
      <c r="D5803" s="52"/>
      <c r="E5803" s="4"/>
    </row>
    <row r="5804" spans="1:5" x14ac:dyDescent="0.35">
      <c r="A5804" s="51"/>
      <c r="B5804" s="2"/>
      <c r="D5804" s="52"/>
      <c r="E5804" s="4"/>
    </row>
    <row r="5805" spans="1:5" x14ac:dyDescent="0.35">
      <c r="A5805" s="51"/>
      <c r="B5805" s="2"/>
      <c r="D5805" s="52"/>
      <c r="E5805" s="4"/>
    </row>
    <row r="5806" spans="1:5" x14ac:dyDescent="0.35">
      <c r="A5806" s="51"/>
      <c r="B5806" s="2"/>
      <c r="D5806" s="52"/>
      <c r="E5806" s="4"/>
    </row>
    <row r="5807" spans="1:5" x14ac:dyDescent="0.35">
      <c r="A5807" s="51"/>
      <c r="B5807" s="2"/>
      <c r="D5807" s="52"/>
      <c r="E5807" s="4"/>
    </row>
    <row r="5808" spans="1:5" x14ac:dyDescent="0.35">
      <c r="A5808" s="51"/>
      <c r="B5808" s="2"/>
      <c r="D5808" s="52"/>
      <c r="E5808" s="4"/>
    </row>
    <row r="5809" spans="1:5" x14ac:dyDescent="0.35">
      <c r="A5809" s="51"/>
      <c r="B5809" s="2"/>
      <c r="D5809" s="52"/>
      <c r="E5809" s="4"/>
    </row>
    <row r="5810" spans="1:5" x14ac:dyDescent="0.35">
      <c r="A5810" s="51"/>
      <c r="B5810" s="2"/>
      <c r="D5810" s="52"/>
      <c r="E5810" s="4"/>
    </row>
    <row r="5811" spans="1:5" x14ac:dyDescent="0.35">
      <c r="A5811" s="51"/>
      <c r="B5811" s="2"/>
      <c r="D5811" s="52"/>
      <c r="E5811" s="4"/>
    </row>
    <row r="5812" spans="1:5" x14ac:dyDescent="0.35">
      <c r="A5812" s="51"/>
      <c r="B5812" s="2"/>
      <c r="D5812" s="52"/>
      <c r="E5812" s="4"/>
    </row>
    <row r="5813" spans="1:5" x14ac:dyDescent="0.35">
      <c r="A5813" s="51"/>
      <c r="B5813" s="2"/>
      <c r="D5813" s="52"/>
      <c r="E5813" s="4"/>
    </row>
    <row r="5814" spans="1:5" x14ac:dyDescent="0.35">
      <c r="A5814" s="51"/>
      <c r="B5814" s="2"/>
      <c r="D5814" s="52"/>
      <c r="E5814" s="4"/>
    </row>
    <row r="5815" spans="1:5" x14ac:dyDescent="0.35">
      <c r="A5815" s="51"/>
      <c r="B5815" s="2"/>
      <c r="D5815" s="52"/>
      <c r="E5815" s="4"/>
    </row>
    <row r="5816" spans="1:5" x14ac:dyDescent="0.35">
      <c r="A5816" s="51"/>
      <c r="B5816" s="2"/>
      <c r="D5816" s="52"/>
      <c r="E5816" s="4"/>
    </row>
    <row r="5817" spans="1:5" x14ac:dyDescent="0.35">
      <c r="A5817" s="51"/>
      <c r="B5817" s="2"/>
      <c r="D5817" s="52"/>
      <c r="E5817" s="4"/>
    </row>
    <row r="5818" spans="1:5" x14ac:dyDescent="0.35">
      <c r="A5818" s="51"/>
      <c r="B5818" s="2"/>
      <c r="D5818" s="52"/>
      <c r="E5818" s="4"/>
    </row>
    <row r="5819" spans="1:5" x14ac:dyDescent="0.35">
      <c r="A5819" s="51"/>
      <c r="B5819" s="2"/>
      <c r="D5819" s="52"/>
      <c r="E5819" s="4"/>
    </row>
    <row r="5820" spans="1:5" x14ac:dyDescent="0.35">
      <c r="A5820" s="51"/>
      <c r="B5820" s="2"/>
      <c r="D5820" s="52"/>
      <c r="E5820" s="4"/>
    </row>
    <row r="5821" spans="1:5" x14ac:dyDescent="0.35">
      <c r="A5821" s="51"/>
      <c r="B5821" s="2"/>
      <c r="D5821" s="52"/>
      <c r="E5821" s="4"/>
    </row>
    <row r="5822" spans="1:5" x14ac:dyDescent="0.35">
      <c r="A5822" s="51"/>
      <c r="B5822" s="2"/>
      <c r="D5822" s="52"/>
      <c r="E5822" s="4"/>
    </row>
    <row r="5823" spans="1:5" x14ac:dyDescent="0.35">
      <c r="A5823" s="51"/>
      <c r="B5823" s="2"/>
      <c r="D5823" s="52"/>
      <c r="E5823" s="4"/>
    </row>
    <row r="5824" spans="1:5" x14ac:dyDescent="0.35">
      <c r="A5824" s="51"/>
      <c r="B5824" s="2"/>
      <c r="D5824" s="52"/>
      <c r="E5824" s="4"/>
    </row>
    <row r="5825" spans="1:5" x14ac:dyDescent="0.35">
      <c r="A5825" s="51"/>
      <c r="B5825" s="2"/>
      <c r="D5825" s="52"/>
      <c r="E5825" s="4"/>
    </row>
    <row r="5826" spans="1:5" x14ac:dyDescent="0.35">
      <c r="A5826" s="51"/>
      <c r="B5826" s="2"/>
      <c r="D5826" s="52"/>
      <c r="E5826" s="4"/>
    </row>
    <row r="5827" spans="1:5" x14ac:dyDescent="0.35">
      <c r="A5827" s="51"/>
      <c r="B5827" s="2"/>
      <c r="D5827" s="52"/>
      <c r="E5827" s="4"/>
    </row>
    <row r="5828" spans="1:5" x14ac:dyDescent="0.35">
      <c r="A5828" s="51"/>
      <c r="B5828" s="2"/>
      <c r="D5828" s="52"/>
      <c r="E5828" s="4"/>
    </row>
    <row r="5829" spans="1:5" x14ac:dyDescent="0.35">
      <c r="A5829" s="51"/>
      <c r="B5829" s="2"/>
      <c r="D5829" s="52"/>
      <c r="E5829" s="4"/>
    </row>
    <row r="5830" spans="1:5" x14ac:dyDescent="0.35">
      <c r="A5830" s="51"/>
      <c r="B5830" s="2"/>
      <c r="D5830" s="52"/>
      <c r="E5830" s="4"/>
    </row>
    <row r="5831" spans="1:5" x14ac:dyDescent="0.35">
      <c r="A5831" s="51"/>
      <c r="B5831" s="2"/>
      <c r="D5831" s="52"/>
      <c r="E5831" s="4"/>
    </row>
    <row r="5832" spans="1:5" x14ac:dyDescent="0.35">
      <c r="A5832" s="51"/>
      <c r="B5832" s="2"/>
      <c r="D5832" s="52"/>
      <c r="E5832" s="4"/>
    </row>
    <row r="5833" spans="1:5" x14ac:dyDescent="0.35">
      <c r="A5833" s="51"/>
      <c r="B5833" s="2"/>
      <c r="D5833" s="52"/>
      <c r="E5833" s="4"/>
    </row>
    <row r="5834" spans="1:5" x14ac:dyDescent="0.35">
      <c r="A5834" s="51"/>
      <c r="B5834" s="2"/>
      <c r="D5834" s="52"/>
      <c r="E5834" s="4"/>
    </row>
    <row r="5835" spans="1:5" x14ac:dyDescent="0.35">
      <c r="A5835" s="51"/>
      <c r="B5835" s="2"/>
      <c r="D5835" s="52"/>
      <c r="E5835" s="4"/>
    </row>
    <row r="5836" spans="1:5" x14ac:dyDescent="0.35">
      <c r="A5836" s="51"/>
      <c r="B5836" s="2"/>
      <c r="D5836" s="52"/>
      <c r="E5836" s="4"/>
    </row>
    <row r="5837" spans="1:5" x14ac:dyDescent="0.35">
      <c r="A5837" s="51"/>
      <c r="B5837" s="2"/>
      <c r="D5837" s="52"/>
      <c r="E5837" s="4"/>
    </row>
    <row r="5838" spans="1:5" x14ac:dyDescent="0.35">
      <c r="A5838" s="51"/>
      <c r="B5838" s="2"/>
      <c r="D5838" s="52"/>
      <c r="E5838" s="4"/>
    </row>
    <row r="5839" spans="1:5" x14ac:dyDescent="0.35">
      <c r="A5839" s="51"/>
      <c r="B5839" s="2"/>
      <c r="D5839" s="52"/>
      <c r="E5839" s="4"/>
    </row>
    <row r="5840" spans="1:5" x14ac:dyDescent="0.35">
      <c r="A5840" s="51"/>
      <c r="B5840" s="2"/>
      <c r="D5840" s="52"/>
      <c r="E5840" s="4"/>
    </row>
    <row r="5841" spans="1:5" x14ac:dyDescent="0.35">
      <c r="A5841" s="51"/>
      <c r="B5841" s="2"/>
      <c r="D5841" s="52"/>
      <c r="E5841" s="4"/>
    </row>
    <row r="5842" spans="1:5" x14ac:dyDescent="0.35">
      <c r="A5842" s="51"/>
      <c r="B5842" s="2"/>
      <c r="D5842" s="52"/>
      <c r="E5842" s="4"/>
    </row>
    <row r="5843" spans="1:5" x14ac:dyDescent="0.35">
      <c r="A5843" s="51"/>
      <c r="B5843" s="2"/>
      <c r="D5843" s="52"/>
      <c r="E5843" s="4"/>
    </row>
    <row r="5844" spans="1:5" x14ac:dyDescent="0.35">
      <c r="A5844" s="51"/>
      <c r="B5844" s="2"/>
      <c r="D5844" s="52"/>
      <c r="E5844" s="4"/>
    </row>
    <row r="5845" spans="1:5" x14ac:dyDescent="0.35">
      <c r="A5845" s="51"/>
      <c r="B5845" s="2"/>
      <c r="D5845" s="52"/>
      <c r="E5845" s="4"/>
    </row>
    <row r="5846" spans="1:5" x14ac:dyDescent="0.35">
      <c r="A5846" s="51"/>
      <c r="B5846" s="2"/>
      <c r="D5846" s="52"/>
      <c r="E5846" s="4"/>
    </row>
    <row r="5847" spans="1:5" x14ac:dyDescent="0.35">
      <c r="A5847" s="51"/>
      <c r="B5847" s="2"/>
      <c r="D5847" s="52"/>
      <c r="E5847" s="4"/>
    </row>
    <row r="5848" spans="1:5" x14ac:dyDescent="0.35">
      <c r="A5848" s="51"/>
      <c r="B5848" s="2"/>
      <c r="D5848" s="52"/>
      <c r="E5848" s="4"/>
    </row>
    <row r="5849" spans="1:5" x14ac:dyDescent="0.35">
      <c r="A5849" s="51"/>
      <c r="B5849" s="2"/>
      <c r="D5849" s="52"/>
      <c r="E5849" s="4"/>
    </row>
    <row r="5850" spans="1:5" x14ac:dyDescent="0.35">
      <c r="A5850" s="51"/>
      <c r="B5850" s="2"/>
      <c r="D5850" s="52"/>
      <c r="E5850" s="4"/>
    </row>
    <row r="5851" spans="1:5" x14ac:dyDescent="0.35">
      <c r="A5851" s="51"/>
      <c r="B5851" s="2"/>
      <c r="D5851" s="52"/>
      <c r="E5851" s="4"/>
    </row>
    <row r="5852" spans="1:5" x14ac:dyDescent="0.35">
      <c r="A5852" s="51"/>
      <c r="B5852" s="2"/>
      <c r="D5852" s="52"/>
      <c r="E5852" s="4"/>
    </row>
    <row r="5853" spans="1:5" x14ac:dyDescent="0.35">
      <c r="A5853" s="51"/>
      <c r="B5853" s="2"/>
      <c r="D5853" s="52"/>
      <c r="E5853" s="4"/>
    </row>
    <row r="5854" spans="1:5" x14ac:dyDescent="0.35">
      <c r="A5854" s="51"/>
      <c r="B5854" s="2"/>
      <c r="D5854" s="52"/>
      <c r="E5854" s="4"/>
    </row>
    <row r="5855" spans="1:5" x14ac:dyDescent="0.35">
      <c r="A5855" s="51"/>
      <c r="B5855" s="2"/>
      <c r="D5855" s="52"/>
      <c r="E5855" s="4"/>
    </row>
    <row r="5856" spans="1:5" x14ac:dyDescent="0.35">
      <c r="A5856" s="51"/>
      <c r="B5856" s="2"/>
      <c r="D5856" s="52"/>
      <c r="E5856" s="4"/>
    </row>
    <row r="5857" spans="1:5" x14ac:dyDescent="0.35">
      <c r="A5857" s="51"/>
      <c r="B5857" s="2"/>
      <c r="D5857" s="52"/>
      <c r="E5857" s="4"/>
    </row>
    <row r="5858" spans="1:5" x14ac:dyDescent="0.35">
      <c r="A5858" s="51"/>
      <c r="B5858" s="2"/>
      <c r="D5858" s="52"/>
      <c r="E5858" s="4"/>
    </row>
    <row r="5859" spans="1:5" x14ac:dyDescent="0.35">
      <c r="A5859" s="51"/>
      <c r="B5859" s="2"/>
      <c r="D5859" s="52"/>
      <c r="E5859" s="4"/>
    </row>
    <row r="5860" spans="1:5" x14ac:dyDescent="0.35">
      <c r="A5860" s="51"/>
      <c r="B5860" s="2"/>
      <c r="D5860" s="52"/>
      <c r="E5860" s="4"/>
    </row>
    <row r="5861" spans="1:5" x14ac:dyDescent="0.35">
      <c r="A5861" s="51"/>
      <c r="B5861" s="2"/>
      <c r="D5861" s="52"/>
      <c r="E5861" s="4"/>
    </row>
    <row r="5862" spans="1:5" x14ac:dyDescent="0.35">
      <c r="A5862" s="51"/>
      <c r="B5862" s="2"/>
      <c r="D5862" s="52"/>
      <c r="E5862" s="4"/>
    </row>
    <row r="5863" spans="1:5" x14ac:dyDescent="0.35">
      <c r="A5863" s="51"/>
      <c r="B5863" s="2"/>
      <c r="D5863" s="52"/>
      <c r="E5863" s="4"/>
    </row>
    <row r="5864" spans="1:5" x14ac:dyDescent="0.35">
      <c r="A5864" s="51"/>
      <c r="B5864" s="2"/>
      <c r="D5864" s="52"/>
      <c r="E5864" s="4"/>
    </row>
    <row r="5865" spans="1:5" x14ac:dyDescent="0.35">
      <c r="A5865" s="51"/>
      <c r="B5865" s="2"/>
      <c r="D5865" s="52"/>
      <c r="E5865" s="4"/>
    </row>
    <row r="5866" spans="1:5" x14ac:dyDescent="0.35">
      <c r="A5866" s="51"/>
      <c r="B5866" s="2"/>
      <c r="D5866" s="52"/>
      <c r="E5866" s="4"/>
    </row>
    <row r="5867" spans="1:5" x14ac:dyDescent="0.35">
      <c r="A5867" s="51"/>
      <c r="B5867" s="2"/>
      <c r="D5867" s="52"/>
      <c r="E5867" s="4"/>
    </row>
    <row r="5868" spans="1:5" x14ac:dyDescent="0.35">
      <c r="A5868" s="51"/>
      <c r="B5868" s="2"/>
      <c r="D5868" s="52"/>
      <c r="E5868" s="4"/>
    </row>
    <row r="5869" spans="1:5" x14ac:dyDescent="0.35">
      <c r="A5869" s="51"/>
      <c r="B5869" s="2"/>
      <c r="D5869" s="52"/>
      <c r="E5869" s="4"/>
    </row>
    <row r="5870" spans="1:5" x14ac:dyDescent="0.35">
      <c r="A5870" s="51"/>
      <c r="B5870" s="2"/>
      <c r="D5870" s="52"/>
      <c r="E5870" s="4"/>
    </row>
    <row r="5871" spans="1:5" x14ac:dyDescent="0.35">
      <c r="A5871" s="51"/>
      <c r="B5871" s="2"/>
      <c r="D5871" s="52"/>
      <c r="E5871" s="4"/>
    </row>
    <row r="5872" spans="1:5" x14ac:dyDescent="0.35">
      <c r="A5872" s="51"/>
      <c r="B5872" s="2"/>
      <c r="D5872" s="52"/>
      <c r="E5872" s="4"/>
    </row>
    <row r="5873" spans="1:5" x14ac:dyDescent="0.35">
      <c r="A5873" s="51"/>
      <c r="B5873" s="2"/>
      <c r="D5873" s="52"/>
      <c r="E5873" s="4"/>
    </row>
    <row r="5874" spans="1:5" x14ac:dyDescent="0.35">
      <c r="A5874" s="51"/>
      <c r="B5874" s="2"/>
      <c r="D5874" s="52"/>
      <c r="E5874" s="4"/>
    </row>
    <row r="5875" spans="1:5" x14ac:dyDescent="0.35">
      <c r="A5875" s="51"/>
      <c r="B5875" s="2"/>
      <c r="D5875" s="52"/>
      <c r="E5875" s="4"/>
    </row>
    <row r="5876" spans="1:5" x14ac:dyDescent="0.35">
      <c r="A5876" s="51"/>
      <c r="B5876" s="2"/>
      <c r="D5876" s="52"/>
      <c r="E5876" s="4"/>
    </row>
    <row r="5877" spans="1:5" x14ac:dyDescent="0.35">
      <c r="A5877" s="51"/>
      <c r="B5877" s="2"/>
      <c r="D5877" s="52"/>
      <c r="E5877" s="4"/>
    </row>
    <row r="5878" spans="1:5" x14ac:dyDescent="0.35">
      <c r="A5878" s="51"/>
      <c r="B5878" s="2"/>
      <c r="D5878" s="52"/>
      <c r="E5878" s="4"/>
    </row>
    <row r="5879" spans="1:5" x14ac:dyDescent="0.35">
      <c r="A5879" s="51"/>
      <c r="B5879" s="2"/>
      <c r="D5879" s="52"/>
      <c r="E5879" s="4"/>
    </row>
    <row r="5880" spans="1:5" x14ac:dyDescent="0.35">
      <c r="A5880" s="51"/>
      <c r="B5880" s="2"/>
      <c r="D5880" s="52"/>
      <c r="E5880" s="4"/>
    </row>
    <row r="5881" spans="1:5" x14ac:dyDescent="0.35">
      <c r="A5881" s="51"/>
      <c r="B5881" s="2"/>
      <c r="D5881" s="52"/>
      <c r="E5881" s="4"/>
    </row>
    <row r="5882" spans="1:5" x14ac:dyDescent="0.35">
      <c r="A5882" s="51"/>
      <c r="B5882" s="2"/>
      <c r="D5882" s="52"/>
      <c r="E5882" s="4"/>
    </row>
    <row r="5883" spans="1:5" x14ac:dyDescent="0.35">
      <c r="A5883" s="51"/>
      <c r="B5883" s="2"/>
      <c r="D5883" s="52"/>
      <c r="E5883" s="4"/>
    </row>
    <row r="5884" spans="1:5" x14ac:dyDescent="0.35">
      <c r="A5884" s="51"/>
      <c r="B5884" s="2"/>
      <c r="D5884" s="52"/>
      <c r="E5884" s="4"/>
    </row>
    <row r="5885" spans="1:5" x14ac:dyDescent="0.35">
      <c r="A5885" s="51"/>
      <c r="B5885" s="2"/>
      <c r="D5885" s="52"/>
      <c r="E5885" s="4"/>
    </row>
    <row r="5886" spans="1:5" x14ac:dyDescent="0.35">
      <c r="A5886" s="51"/>
      <c r="B5886" s="2"/>
      <c r="D5886" s="52"/>
      <c r="E5886" s="4"/>
    </row>
    <row r="5887" spans="1:5" x14ac:dyDescent="0.35">
      <c r="A5887" s="51"/>
      <c r="B5887" s="2"/>
      <c r="D5887" s="52"/>
      <c r="E5887" s="4"/>
    </row>
    <row r="5888" spans="1:5" x14ac:dyDescent="0.35">
      <c r="A5888" s="51"/>
      <c r="B5888" s="2"/>
      <c r="D5888" s="52"/>
      <c r="E5888" s="4"/>
    </row>
    <row r="5889" spans="1:5" x14ac:dyDescent="0.35">
      <c r="A5889" s="51"/>
      <c r="B5889" s="2"/>
      <c r="D5889" s="52"/>
      <c r="E5889" s="4"/>
    </row>
    <row r="5890" spans="1:5" x14ac:dyDescent="0.35">
      <c r="A5890" s="51"/>
      <c r="B5890" s="2"/>
      <c r="D5890" s="52"/>
      <c r="E5890" s="4"/>
    </row>
    <row r="5891" spans="1:5" x14ac:dyDescent="0.35">
      <c r="A5891" s="51"/>
      <c r="B5891" s="2"/>
      <c r="D5891" s="52"/>
      <c r="E5891" s="4"/>
    </row>
    <row r="5892" spans="1:5" x14ac:dyDescent="0.35">
      <c r="A5892" s="51"/>
      <c r="B5892" s="2"/>
      <c r="D5892" s="52"/>
      <c r="E5892" s="4"/>
    </row>
    <row r="5893" spans="1:5" x14ac:dyDescent="0.35">
      <c r="A5893" s="51"/>
      <c r="B5893" s="2"/>
      <c r="D5893" s="52"/>
      <c r="E5893" s="4"/>
    </row>
    <row r="5894" spans="1:5" x14ac:dyDescent="0.35">
      <c r="A5894" s="51"/>
      <c r="B5894" s="2"/>
      <c r="D5894" s="52"/>
      <c r="E5894" s="4"/>
    </row>
    <row r="5895" spans="1:5" x14ac:dyDescent="0.35">
      <c r="A5895" s="51"/>
      <c r="B5895" s="2"/>
      <c r="D5895" s="52"/>
      <c r="E5895" s="4"/>
    </row>
    <row r="5896" spans="1:5" x14ac:dyDescent="0.35">
      <c r="A5896" s="51"/>
      <c r="B5896" s="2"/>
      <c r="D5896" s="52"/>
      <c r="E5896" s="4"/>
    </row>
    <row r="5897" spans="1:5" x14ac:dyDescent="0.35">
      <c r="A5897" s="51"/>
      <c r="B5897" s="2"/>
      <c r="D5897" s="52"/>
      <c r="E5897" s="4"/>
    </row>
    <row r="5898" spans="1:5" x14ac:dyDescent="0.35">
      <c r="A5898" s="51"/>
      <c r="B5898" s="2"/>
      <c r="D5898" s="52"/>
      <c r="E5898" s="4"/>
    </row>
    <row r="5899" spans="1:5" x14ac:dyDescent="0.35">
      <c r="A5899" s="51"/>
      <c r="B5899" s="2"/>
      <c r="D5899" s="52"/>
      <c r="E5899" s="4"/>
    </row>
    <row r="5900" spans="1:5" x14ac:dyDescent="0.35">
      <c r="A5900" s="51"/>
      <c r="B5900" s="2"/>
      <c r="D5900" s="52"/>
      <c r="E5900" s="4"/>
    </row>
    <row r="5901" spans="1:5" x14ac:dyDescent="0.35">
      <c r="A5901" s="51"/>
      <c r="B5901" s="2"/>
      <c r="D5901" s="52"/>
      <c r="E5901" s="4"/>
    </row>
    <row r="5902" spans="1:5" x14ac:dyDescent="0.35">
      <c r="A5902" s="51"/>
      <c r="B5902" s="2"/>
      <c r="D5902" s="52"/>
      <c r="E5902" s="4"/>
    </row>
    <row r="5903" spans="1:5" x14ac:dyDescent="0.35">
      <c r="A5903" s="51"/>
      <c r="B5903" s="2"/>
      <c r="D5903" s="52"/>
      <c r="E5903" s="4"/>
    </row>
    <row r="5904" spans="1:5" x14ac:dyDescent="0.35">
      <c r="A5904" s="51"/>
      <c r="B5904" s="2"/>
      <c r="D5904" s="52"/>
      <c r="E5904" s="4"/>
    </row>
    <row r="5905" spans="1:5" x14ac:dyDescent="0.35">
      <c r="A5905" s="51"/>
      <c r="B5905" s="2"/>
      <c r="D5905" s="52"/>
      <c r="E5905" s="4"/>
    </row>
    <row r="5906" spans="1:5" x14ac:dyDescent="0.35">
      <c r="A5906" s="51"/>
      <c r="B5906" s="2"/>
      <c r="D5906" s="52"/>
      <c r="E5906" s="4"/>
    </row>
    <row r="5907" spans="1:5" x14ac:dyDescent="0.35">
      <c r="A5907" s="51"/>
      <c r="B5907" s="2"/>
      <c r="D5907" s="52"/>
      <c r="E5907" s="4"/>
    </row>
    <row r="5908" spans="1:5" x14ac:dyDescent="0.35">
      <c r="A5908" s="51"/>
      <c r="B5908" s="2"/>
      <c r="D5908" s="52"/>
      <c r="E5908" s="4"/>
    </row>
    <row r="5909" spans="1:5" x14ac:dyDescent="0.35">
      <c r="A5909" s="51"/>
      <c r="B5909" s="2"/>
      <c r="D5909" s="52"/>
      <c r="E5909" s="4"/>
    </row>
    <row r="5910" spans="1:5" x14ac:dyDescent="0.35">
      <c r="A5910" s="51"/>
      <c r="B5910" s="2"/>
      <c r="D5910" s="52"/>
      <c r="E5910" s="4"/>
    </row>
    <row r="5911" spans="1:5" x14ac:dyDescent="0.35">
      <c r="A5911" s="51"/>
      <c r="B5911" s="2"/>
      <c r="D5911" s="52"/>
      <c r="E5911" s="4"/>
    </row>
    <row r="5912" spans="1:5" x14ac:dyDescent="0.35">
      <c r="A5912" s="51"/>
      <c r="B5912" s="2"/>
      <c r="D5912" s="52"/>
      <c r="E5912" s="4"/>
    </row>
    <row r="5913" spans="1:5" x14ac:dyDescent="0.35">
      <c r="A5913" s="51"/>
      <c r="B5913" s="2"/>
      <c r="D5913" s="52"/>
      <c r="E5913" s="4"/>
    </row>
    <row r="5914" spans="1:5" x14ac:dyDescent="0.35">
      <c r="A5914" s="51"/>
      <c r="B5914" s="2"/>
      <c r="D5914" s="52"/>
      <c r="E5914" s="4"/>
    </row>
    <row r="5915" spans="1:5" x14ac:dyDescent="0.35">
      <c r="A5915" s="51"/>
      <c r="B5915" s="2"/>
      <c r="D5915" s="52"/>
      <c r="E5915" s="4"/>
    </row>
    <row r="5916" spans="1:5" x14ac:dyDescent="0.35">
      <c r="A5916" s="51"/>
      <c r="B5916" s="2"/>
      <c r="D5916" s="52"/>
      <c r="E5916" s="4"/>
    </row>
    <row r="5917" spans="1:5" x14ac:dyDescent="0.35">
      <c r="A5917" s="51"/>
      <c r="B5917" s="2"/>
      <c r="D5917" s="52"/>
      <c r="E5917" s="4"/>
    </row>
    <row r="5918" spans="1:5" x14ac:dyDescent="0.35">
      <c r="A5918" s="51"/>
      <c r="B5918" s="2"/>
      <c r="D5918" s="52"/>
      <c r="E5918" s="4"/>
    </row>
    <row r="5919" spans="1:5" x14ac:dyDescent="0.35">
      <c r="A5919" s="51"/>
      <c r="B5919" s="2"/>
      <c r="D5919" s="52"/>
      <c r="E5919" s="4"/>
    </row>
    <row r="5920" spans="1:5" x14ac:dyDescent="0.35">
      <c r="A5920" s="51"/>
      <c r="B5920" s="2"/>
      <c r="D5920" s="52"/>
      <c r="E5920" s="4"/>
    </row>
    <row r="5921" spans="1:5" x14ac:dyDescent="0.35">
      <c r="A5921" s="51"/>
      <c r="B5921" s="2"/>
      <c r="D5921" s="52"/>
      <c r="E5921" s="4"/>
    </row>
    <row r="5922" spans="1:5" x14ac:dyDescent="0.35">
      <c r="A5922" s="51"/>
      <c r="B5922" s="2"/>
      <c r="D5922" s="52"/>
      <c r="E5922" s="4"/>
    </row>
    <row r="5923" spans="1:5" x14ac:dyDescent="0.35">
      <c r="A5923" s="51"/>
      <c r="B5923" s="2"/>
      <c r="D5923" s="52"/>
      <c r="E5923" s="4"/>
    </row>
    <row r="5924" spans="1:5" x14ac:dyDescent="0.35">
      <c r="A5924" s="51"/>
      <c r="B5924" s="2"/>
      <c r="D5924" s="52"/>
      <c r="E5924" s="4"/>
    </row>
    <row r="5925" spans="1:5" x14ac:dyDescent="0.35">
      <c r="A5925" s="51"/>
      <c r="B5925" s="2"/>
      <c r="D5925" s="52"/>
      <c r="E5925" s="4"/>
    </row>
    <row r="5926" spans="1:5" x14ac:dyDescent="0.35">
      <c r="A5926" s="51"/>
      <c r="B5926" s="2"/>
      <c r="D5926" s="52"/>
      <c r="E5926" s="4"/>
    </row>
    <row r="5927" spans="1:5" x14ac:dyDescent="0.35">
      <c r="A5927" s="51"/>
      <c r="B5927" s="2"/>
      <c r="D5927" s="52"/>
      <c r="E5927" s="4"/>
    </row>
    <row r="5928" spans="1:5" x14ac:dyDescent="0.35">
      <c r="A5928" s="51"/>
      <c r="B5928" s="2"/>
      <c r="D5928" s="52"/>
      <c r="E5928" s="4"/>
    </row>
    <row r="5929" spans="1:5" x14ac:dyDescent="0.35">
      <c r="A5929" s="51"/>
      <c r="B5929" s="2"/>
      <c r="D5929" s="52"/>
      <c r="E5929" s="4"/>
    </row>
    <row r="5930" spans="1:5" x14ac:dyDescent="0.35">
      <c r="A5930" s="51"/>
      <c r="B5930" s="2"/>
      <c r="D5930" s="52"/>
      <c r="E5930" s="4"/>
    </row>
    <row r="5931" spans="1:5" x14ac:dyDescent="0.35">
      <c r="A5931" s="51"/>
      <c r="B5931" s="2"/>
      <c r="D5931" s="52"/>
      <c r="E5931" s="4"/>
    </row>
    <row r="5932" spans="1:5" x14ac:dyDescent="0.35">
      <c r="A5932" s="51"/>
      <c r="B5932" s="2"/>
      <c r="D5932" s="52"/>
      <c r="E5932" s="4"/>
    </row>
    <row r="5933" spans="1:5" x14ac:dyDescent="0.35">
      <c r="A5933" s="51"/>
      <c r="B5933" s="2"/>
      <c r="D5933" s="52"/>
      <c r="E5933" s="4"/>
    </row>
    <row r="5934" spans="1:5" x14ac:dyDescent="0.35">
      <c r="A5934" s="51"/>
      <c r="B5934" s="2"/>
      <c r="D5934" s="52"/>
      <c r="E5934" s="4"/>
    </row>
    <row r="5935" spans="1:5" x14ac:dyDescent="0.35">
      <c r="A5935" s="51"/>
      <c r="B5935" s="2"/>
      <c r="D5935" s="52"/>
      <c r="E5935" s="4"/>
    </row>
    <row r="5936" spans="1:5" x14ac:dyDescent="0.35">
      <c r="A5936" s="51"/>
      <c r="B5936" s="2"/>
      <c r="D5936" s="52"/>
      <c r="E5936" s="4"/>
    </row>
    <row r="5937" spans="1:5" x14ac:dyDescent="0.35">
      <c r="A5937" s="51"/>
      <c r="B5937" s="2"/>
      <c r="D5937" s="52"/>
      <c r="E5937" s="4"/>
    </row>
    <row r="5938" spans="1:5" x14ac:dyDescent="0.35">
      <c r="A5938" s="51"/>
      <c r="B5938" s="2"/>
      <c r="D5938" s="52"/>
      <c r="E5938" s="4"/>
    </row>
    <row r="5939" spans="1:5" x14ac:dyDescent="0.35">
      <c r="A5939" s="51"/>
      <c r="B5939" s="2"/>
      <c r="D5939" s="52"/>
      <c r="E5939" s="4"/>
    </row>
    <row r="5940" spans="1:5" x14ac:dyDescent="0.35">
      <c r="A5940" s="51"/>
      <c r="B5940" s="2"/>
      <c r="D5940" s="52"/>
      <c r="E5940" s="4"/>
    </row>
    <row r="5941" spans="1:5" x14ac:dyDescent="0.35">
      <c r="A5941" s="51"/>
      <c r="B5941" s="2"/>
      <c r="D5941" s="52"/>
      <c r="E5941" s="4"/>
    </row>
    <row r="5942" spans="1:5" x14ac:dyDescent="0.35">
      <c r="A5942" s="51"/>
      <c r="B5942" s="2"/>
      <c r="D5942" s="52"/>
      <c r="E5942" s="4"/>
    </row>
    <row r="5943" spans="1:5" x14ac:dyDescent="0.35">
      <c r="A5943" s="51"/>
      <c r="B5943" s="2"/>
      <c r="D5943" s="52"/>
      <c r="E5943" s="4"/>
    </row>
    <row r="5944" spans="1:5" x14ac:dyDescent="0.35">
      <c r="A5944" s="51"/>
      <c r="B5944" s="2"/>
      <c r="D5944" s="52"/>
      <c r="E5944" s="4"/>
    </row>
    <row r="5945" spans="1:5" x14ac:dyDescent="0.35">
      <c r="A5945" s="51"/>
      <c r="B5945" s="2"/>
      <c r="D5945" s="52"/>
      <c r="E5945" s="4"/>
    </row>
    <row r="5946" spans="1:5" x14ac:dyDescent="0.35">
      <c r="A5946" s="51"/>
      <c r="B5946" s="2"/>
      <c r="D5946" s="52"/>
      <c r="E5946" s="4"/>
    </row>
    <row r="5947" spans="1:5" x14ac:dyDescent="0.35">
      <c r="A5947" s="51"/>
      <c r="B5947" s="2"/>
      <c r="D5947" s="52"/>
      <c r="E5947" s="4"/>
    </row>
    <row r="5948" spans="1:5" x14ac:dyDescent="0.35">
      <c r="A5948" s="51"/>
      <c r="B5948" s="2"/>
      <c r="D5948" s="52"/>
      <c r="E5948" s="4"/>
    </row>
    <row r="5949" spans="1:5" x14ac:dyDescent="0.35">
      <c r="A5949" s="51"/>
      <c r="B5949" s="2"/>
      <c r="D5949" s="52"/>
      <c r="E5949" s="4"/>
    </row>
    <row r="5950" spans="1:5" x14ac:dyDescent="0.35">
      <c r="A5950" s="51"/>
      <c r="B5950" s="2"/>
      <c r="D5950" s="52"/>
      <c r="E5950" s="4"/>
    </row>
    <row r="5951" spans="1:5" x14ac:dyDescent="0.35">
      <c r="A5951" s="51"/>
      <c r="B5951" s="2"/>
      <c r="D5951" s="52"/>
      <c r="E5951" s="4"/>
    </row>
    <row r="5952" spans="1:5" x14ac:dyDescent="0.35">
      <c r="A5952" s="51"/>
      <c r="B5952" s="2"/>
      <c r="D5952" s="52"/>
      <c r="E5952" s="4"/>
    </row>
    <row r="5953" spans="1:5" x14ac:dyDescent="0.35">
      <c r="A5953" s="51"/>
      <c r="B5953" s="2"/>
      <c r="D5953" s="52"/>
      <c r="E5953" s="4"/>
    </row>
    <row r="5954" spans="1:5" x14ac:dyDescent="0.35">
      <c r="A5954" s="51"/>
      <c r="B5954" s="2"/>
      <c r="D5954" s="52"/>
      <c r="E5954" s="4"/>
    </row>
    <row r="5955" spans="1:5" x14ac:dyDescent="0.35">
      <c r="A5955" s="51"/>
      <c r="B5955" s="2"/>
      <c r="D5955" s="52"/>
      <c r="E5955" s="4"/>
    </row>
    <row r="5956" spans="1:5" x14ac:dyDescent="0.35">
      <c r="A5956" s="51"/>
      <c r="B5956" s="2"/>
      <c r="D5956" s="52"/>
      <c r="E5956" s="4"/>
    </row>
    <row r="5957" spans="1:5" x14ac:dyDescent="0.35">
      <c r="A5957" s="51"/>
      <c r="B5957" s="2"/>
      <c r="D5957" s="52"/>
      <c r="E5957" s="4"/>
    </row>
    <row r="5958" spans="1:5" x14ac:dyDescent="0.35">
      <c r="A5958" s="51"/>
      <c r="B5958" s="2"/>
      <c r="D5958" s="52"/>
      <c r="E5958" s="4"/>
    </row>
    <row r="5959" spans="1:5" x14ac:dyDescent="0.35">
      <c r="A5959" s="51"/>
      <c r="B5959" s="2"/>
      <c r="D5959" s="52"/>
      <c r="E5959" s="4"/>
    </row>
    <row r="5960" spans="1:5" x14ac:dyDescent="0.35">
      <c r="A5960" s="51"/>
      <c r="B5960" s="2"/>
      <c r="D5960" s="52"/>
      <c r="E5960" s="4"/>
    </row>
    <row r="5961" spans="1:5" x14ac:dyDescent="0.35">
      <c r="A5961" s="51"/>
      <c r="B5961" s="2"/>
      <c r="D5961" s="52"/>
      <c r="E5961" s="4"/>
    </row>
    <row r="5962" spans="1:5" x14ac:dyDescent="0.35">
      <c r="A5962" s="51"/>
      <c r="B5962" s="2"/>
      <c r="D5962" s="52"/>
      <c r="E5962" s="4"/>
    </row>
    <row r="5963" spans="1:5" x14ac:dyDescent="0.35">
      <c r="A5963" s="51"/>
      <c r="B5963" s="2"/>
      <c r="D5963" s="52"/>
      <c r="E5963" s="4"/>
    </row>
    <row r="5964" spans="1:5" x14ac:dyDescent="0.35">
      <c r="A5964" s="51"/>
      <c r="B5964" s="2"/>
      <c r="D5964" s="52"/>
      <c r="E5964" s="4"/>
    </row>
    <row r="5965" spans="1:5" x14ac:dyDescent="0.35">
      <c r="A5965" s="51"/>
      <c r="B5965" s="2"/>
      <c r="D5965" s="52"/>
      <c r="E5965" s="4"/>
    </row>
    <row r="5966" spans="1:5" x14ac:dyDescent="0.35">
      <c r="A5966" s="51"/>
      <c r="B5966" s="2"/>
      <c r="D5966" s="52"/>
      <c r="E5966" s="4"/>
    </row>
    <row r="5967" spans="1:5" x14ac:dyDescent="0.35">
      <c r="A5967" s="51"/>
      <c r="B5967" s="2"/>
      <c r="D5967" s="52"/>
      <c r="E5967" s="4"/>
    </row>
    <row r="5968" spans="1:5" x14ac:dyDescent="0.35">
      <c r="A5968" s="51"/>
      <c r="B5968" s="2"/>
      <c r="D5968" s="52"/>
      <c r="E5968" s="4"/>
    </row>
    <row r="5969" spans="1:5" x14ac:dyDescent="0.35">
      <c r="A5969" s="51"/>
      <c r="B5969" s="2"/>
      <c r="D5969" s="52"/>
      <c r="E5969" s="4"/>
    </row>
    <row r="5970" spans="1:5" x14ac:dyDescent="0.35">
      <c r="A5970" s="51"/>
      <c r="B5970" s="2"/>
      <c r="D5970" s="52"/>
      <c r="E5970" s="4"/>
    </row>
    <row r="5971" spans="1:5" x14ac:dyDescent="0.35">
      <c r="A5971" s="51"/>
      <c r="B5971" s="2"/>
      <c r="D5971" s="52"/>
      <c r="E5971" s="4"/>
    </row>
    <row r="5972" spans="1:5" x14ac:dyDescent="0.35">
      <c r="A5972" s="51"/>
      <c r="B5972" s="2"/>
      <c r="D5972" s="52"/>
      <c r="E5972" s="4"/>
    </row>
    <row r="5973" spans="1:5" x14ac:dyDescent="0.35">
      <c r="A5973" s="51"/>
      <c r="B5973" s="2"/>
      <c r="D5973" s="52"/>
      <c r="E5973" s="4"/>
    </row>
    <row r="5974" spans="1:5" x14ac:dyDescent="0.35">
      <c r="A5974" s="51"/>
      <c r="B5974" s="2"/>
      <c r="D5974" s="52"/>
      <c r="E5974" s="4"/>
    </row>
    <row r="5975" spans="1:5" x14ac:dyDescent="0.35">
      <c r="A5975" s="51"/>
      <c r="B5975" s="2"/>
      <c r="D5975" s="52"/>
      <c r="E5975" s="4"/>
    </row>
    <row r="5976" spans="1:5" x14ac:dyDescent="0.35">
      <c r="A5976" s="51"/>
      <c r="B5976" s="2"/>
      <c r="D5976" s="52"/>
      <c r="E5976" s="4"/>
    </row>
    <row r="5977" spans="1:5" x14ac:dyDescent="0.35">
      <c r="A5977" s="51"/>
      <c r="B5977" s="2"/>
      <c r="D5977" s="52"/>
      <c r="E5977" s="4"/>
    </row>
    <row r="5978" spans="1:5" x14ac:dyDescent="0.35">
      <c r="A5978" s="51"/>
      <c r="B5978" s="2"/>
      <c r="D5978" s="52"/>
      <c r="E5978" s="4"/>
    </row>
    <row r="5979" spans="1:5" x14ac:dyDescent="0.35">
      <c r="A5979" s="51"/>
      <c r="B5979" s="2"/>
      <c r="D5979" s="52"/>
      <c r="E5979" s="4"/>
    </row>
    <row r="5980" spans="1:5" x14ac:dyDescent="0.35">
      <c r="A5980" s="51"/>
      <c r="B5980" s="2"/>
      <c r="D5980" s="52"/>
      <c r="E5980" s="4"/>
    </row>
    <row r="5981" spans="1:5" x14ac:dyDescent="0.35">
      <c r="A5981" s="51"/>
      <c r="B5981" s="2"/>
      <c r="D5981" s="52"/>
      <c r="E5981" s="4"/>
    </row>
    <row r="5982" spans="1:5" x14ac:dyDescent="0.35">
      <c r="A5982" s="51"/>
      <c r="B5982" s="2"/>
      <c r="D5982" s="52"/>
      <c r="E5982" s="4"/>
    </row>
    <row r="5983" spans="1:5" x14ac:dyDescent="0.35">
      <c r="A5983" s="51"/>
      <c r="B5983" s="2"/>
      <c r="D5983" s="52"/>
      <c r="E5983" s="4"/>
    </row>
    <row r="5984" spans="1:5" x14ac:dyDescent="0.35">
      <c r="A5984" s="51"/>
      <c r="B5984" s="2"/>
      <c r="D5984" s="52"/>
      <c r="E5984" s="4"/>
    </row>
    <row r="5985" spans="1:5" x14ac:dyDescent="0.35">
      <c r="A5985" s="51"/>
      <c r="B5985" s="2"/>
      <c r="D5985" s="52"/>
      <c r="E5985" s="4"/>
    </row>
    <row r="5986" spans="1:5" x14ac:dyDescent="0.35">
      <c r="A5986" s="51"/>
      <c r="B5986" s="2"/>
      <c r="D5986" s="52"/>
      <c r="E5986" s="4"/>
    </row>
    <row r="5987" spans="1:5" x14ac:dyDescent="0.35">
      <c r="A5987" s="51"/>
      <c r="B5987" s="2"/>
      <c r="D5987" s="52"/>
      <c r="E5987" s="4"/>
    </row>
    <row r="5988" spans="1:5" x14ac:dyDescent="0.35">
      <c r="A5988" s="51"/>
      <c r="B5988" s="2"/>
      <c r="D5988" s="52"/>
      <c r="E5988" s="4"/>
    </row>
    <row r="5989" spans="1:5" x14ac:dyDescent="0.35">
      <c r="A5989" s="51"/>
      <c r="B5989" s="2"/>
      <c r="D5989" s="52"/>
      <c r="E5989" s="4"/>
    </row>
    <row r="5990" spans="1:5" x14ac:dyDescent="0.35">
      <c r="A5990" s="51"/>
      <c r="B5990" s="2"/>
      <c r="D5990" s="52"/>
      <c r="E5990" s="4"/>
    </row>
    <row r="5991" spans="1:5" x14ac:dyDescent="0.35">
      <c r="A5991" s="51"/>
      <c r="B5991" s="2"/>
      <c r="D5991" s="52"/>
      <c r="E5991" s="4"/>
    </row>
    <row r="5992" spans="1:5" x14ac:dyDescent="0.35">
      <c r="A5992" s="51"/>
      <c r="B5992" s="2"/>
      <c r="D5992" s="52"/>
      <c r="E5992" s="4"/>
    </row>
    <row r="5993" spans="1:5" x14ac:dyDescent="0.35">
      <c r="A5993" s="51"/>
      <c r="B5993" s="2"/>
      <c r="D5993" s="52"/>
      <c r="E5993" s="4"/>
    </row>
    <row r="5994" spans="1:5" x14ac:dyDescent="0.35">
      <c r="A5994" s="51"/>
      <c r="B5994" s="2"/>
      <c r="D5994" s="52"/>
      <c r="E5994" s="4"/>
    </row>
    <row r="5995" spans="1:5" x14ac:dyDescent="0.35">
      <c r="A5995" s="51"/>
      <c r="B5995" s="2"/>
      <c r="D5995" s="52"/>
      <c r="E5995" s="4"/>
    </row>
    <row r="5996" spans="1:5" x14ac:dyDescent="0.35">
      <c r="A5996" s="51"/>
      <c r="B5996" s="2"/>
      <c r="D5996" s="52"/>
      <c r="E5996" s="4"/>
    </row>
    <row r="5997" spans="1:5" x14ac:dyDescent="0.35">
      <c r="A5997" s="51"/>
      <c r="B5997" s="2"/>
      <c r="D5997" s="52"/>
      <c r="E5997" s="4"/>
    </row>
    <row r="5998" spans="1:5" x14ac:dyDescent="0.35">
      <c r="A5998" s="51"/>
      <c r="B5998" s="2"/>
      <c r="D5998" s="52"/>
      <c r="E5998" s="4"/>
    </row>
    <row r="5999" spans="1:5" x14ac:dyDescent="0.35">
      <c r="A5999" s="51"/>
      <c r="B5999" s="2"/>
      <c r="D5999" s="52"/>
      <c r="E5999" s="4"/>
    </row>
    <row r="6000" spans="1:5" x14ac:dyDescent="0.35">
      <c r="A6000" s="51"/>
      <c r="B6000" s="2"/>
      <c r="D6000" s="52"/>
      <c r="E6000" s="4"/>
    </row>
    <row r="6001" spans="1:5" x14ac:dyDescent="0.35">
      <c r="A6001" s="51"/>
      <c r="B6001" s="2"/>
      <c r="D6001" s="52"/>
      <c r="E6001" s="4"/>
    </row>
    <row r="6002" spans="1:5" x14ac:dyDescent="0.35">
      <c r="A6002" s="51"/>
      <c r="B6002" s="2"/>
      <c r="D6002" s="52"/>
      <c r="E6002" s="4"/>
    </row>
    <row r="6003" spans="1:5" x14ac:dyDescent="0.35">
      <c r="A6003" s="51"/>
      <c r="B6003" s="2"/>
      <c r="D6003" s="52"/>
      <c r="E6003" s="4"/>
    </row>
    <row r="6004" spans="1:5" x14ac:dyDescent="0.35">
      <c r="A6004" s="51"/>
      <c r="B6004" s="2"/>
      <c r="D6004" s="52"/>
      <c r="E6004" s="4"/>
    </row>
    <row r="6005" spans="1:5" x14ac:dyDescent="0.35">
      <c r="A6005" s="51"/>
      <c r="B6005" s="2"/>
      <c r="D6005" s="52"/>
      <c r="E6005" s="4"/>
    </row>
    <row r="6006" spans="1:5" x14ac:dyDescent="0.35">
      <c r="A6006" s="51"/>
      <c r="B6006" s="2"/>
      <c r="D6006" s="52"/>
      <c r="E6006" s="4"/>
    </row>
    <row r="6007" spans="1:5" x14ac:dyDescent="0.35">
      <c r="A6007" s="51"/>
      <c r="B6007" s="2"/>
      <c r="D6007" s="52"/>
      <c r="E6007" s="4"/>
    </row>
    <row r="6008" spans="1:5" x14ac:dyDescent="0.35">
      <c r="A6008" s="51"/>
      <c r="B6008" s="2"/>
      <c r="D6008" s="52"/>
      <c r="E6008" s="4"/>
    </row>
    <row r="6009" spans="1:5" x14ac:dyDescent="0.35">
      <c r="A6009" s="51"/>
      <c r="B6009" s="2"/>
      <c r="D6009" s="52"/>
      <c r="E6009" s="4"/>
    </row>
    <row r="6010" spans="1:5" x14ac:dyDescent="0.35">
      <c r="A6010" s="51"/>
      <c r="B6010" s="2"/>
      <c r="D6010" s="52"/>
      <c r="E6010" s="4"/>
    </row>
    <row r="6011" spans="1:5" x14ac:dyDescent="0.35">
      <c r="A6011" s="51"/>
      <c r="B6011" s="2"/>
      <c r="D6011" s="52"/>
      <c r="E6011" s="4"/>
    </row>
    <row r="6012" spans="1:5" x14ac:dyDescent="0.35">
      <c r="A6012" s="51"/>
      <c r="B6012" s="2"/>
      <c r="D6012" s="52"/>
      <c r="E6012" s="4"/>
    </row>
    <row r="6013" spans="1:5" x14ac:dyDescent="0.35">
      <c r="A6013" s="51"/>
      <c r="B6013" s="2"/>
      <c r="D6013" s="52"/>
      <c r="E6013" s="4"/>
    </row>
    <row r="6014" spans="1:5" x14ac:dyDescent="0.35">
      <c r="A6014" s="51"/>
      <c r="B6014" s="2"/>
      <c r="D6014" s="52"/>
      <c r="E6014" s="4"/>
    </row>
    <row r="6015" spans="1:5" x14ac:dyDescent="0.35">
      <c r="A6015" s="51"/>
      <c r="B6015" s="2"/>
      <c r="D6015" s="52"/>
      <c r="E6015" s="4"/>
    </row>
    <row r="6016" spans="1:5" x14ac:dyDescent="0.35">
      <c r="A6016" s="51"/>
      <c r="B6016" s="2"/>
      <c r="D6016" s="52"/>
      <c r="E6016" s="4"/>
    </row>
    <row r="6017" spans="1:5" x14ac:dyDescent="0.35">
      <c r="A6017" s="51"/>
      <c r="B6017" s="2"/>
      <c r="D6017" s="52"/>
      <c r="E6017" s="4"/>
    </row>
    <row r="6018" spans="1:5" x14ac:dyDescent="0.35">
      <c r="A6018" s="51"/>
      <c r="B6018" s="2"/>
      <c r="D6018" s="52"/>
      <c r="E6018" s="4"/>
    </row>
    <row r="6019" spans="1:5" x14ac:dyDescent="0.35">
      <c r="A6019" s="51"/>
      <c r="B6019" s="2"/>
      <c r="D6019" s="52"/>
      <c r="E6019" s="4"/>
    </row>
    <row r="6020" spans="1:5" x14ac:dyDescent="0.35">
      <c r="A6020" s="51"/>
      <c r="B6020" s="2"/>
      <c r="D6020" s="52"/>
      <c r="E6020" s="4"/>
    </row>
    <row r="6021" spans="1:5" x14ac:dyDescent="0.35">
      <c r="A6021" s="51"/>
      <c r="B6021" s="2"/>
      <c r="D6021" s="52"/>
      <c r="E6021" s="4"/>
    </row>
    <row r="6022" spans="1:5" x14ac:dyDescent="0.35">
      <c r="A6022" s="51"/>
      <c r="B6022" s="2"/>
      <c r="D6022" s="52"/>
      <c r="E6022" s="4"/>
    </row>
    <row r="6023" spans="1:5" x14ac:dyDescent="0.35">
      <c r="A6023" s="51"/>
      <c r="B6023" s="2"/>
      <c r="D6023" s="52"/>
      <c r="E6023" s="4"/>
    </row>
    <row r="6024" spans="1:5" x14ac:dyDescent="0.35">
      <c r="A6024" s="51"/>
      <c r="B6024" s="2"/>
      <c r="D6024" s="52"/>
      <c r="E6024" s="4"/>
    </row>
    <row r="6025" spans="1:5" x14ac:dyDescent="0.35">
      <c r="A6025" s="51"/>
      <c r="B6025" s="2"/>
      <c r="D6025" s="52"/>
      <c r="E6025" s="4"/>
    </row>
    <row r="6026" spans="1:5" x14ac:dyDescent="0.35">
      <c r="A6026" s="51"/>
      <c r="B6026" s="2"/>
      <c r="D6026" s="52"/>
      <c r="E6026" s="4"/>
    </row>
    <row r="6027" spans="1:5" x14ac:dyDescent="0.35">
      <c r="A6027" s="51"/>
      <c r="B6027" s="2"/>
      <c r="D6027" s="52"/>
      <c r="E6027" s="4"/>
    </row>
    <row r="6028" spans="1:5" x14ac:dyDescent="0.35">
      <c r="A6028" s="51"/>
      <c r="B6028" s="2"/>
      <c r="D6028" s="52"/>
      <c r="E6028" s="4"/>
    </row>
    <row r="6029" spans="1:5" x14ac:dyDescent="0.35">
      <c r="A6029" s="51"/>
      <c r="B6029" s="2"/>
      <c r="D6029" s="52"/>
      <c r="E6029" s="4"/>
    </row>
    <row r="6030" spans="1:5" x14ac:dyDescent="0.35">
      <c r="A6030" s="51"/>
      <c r="B6030" s="2"/>
      <c r="D6030" s="52"/>
      <c r="E6030" s="4"/>
    </row>
    <row r="6031" spans="1:5" x14ac:dyDescent="0.35">
      <c r="A6031" s="51"/>
      <c r="B6031" s="2"/>
      <c r="D6031" s="52"/>
      <c r="E6031" s="4"/>
    </row>
    <row r="6032" spans="1:5" x14ac:dyDescent="0.35">
      <c r="A6032" s="51"/>
      <c r="B6032" s="2"/>
      <c r="D6032" s="52"/>
      <c r="E6032" s="4"/>
    </row>
    <row r="6033" spans="1:5" x14ac:dyDescent="0.35">
      <c r="A6033" s="51"/>
      <c r="B6033" s="2"/>
      <c r="D6033" s="52"/>
      <c r="E6033" s="4"/>
    </row>
    <row r="6034" spans="1:5" x14ac:dyDescent="0.35">
      <c r="A6034" s="51"/>
      <c r="B6034" s="2"/>
      <c r="D6034" s="52"/>
      <c r="E6034" s="4"/>
    </row>
    <row r="6035" spans="1:5" x14ac:dyDescent="0.35">
      <c r="A6035" s="51"/>
      <c r="B6035" s="2"/>
      <c r="D6035" s="52"/>
      <c r="E6035" s="4"/>
    </row>
    <row r="6036" spans="1:5" x14ac:dyDescent="0.35">
      <c r="A6036" s="51"/>
      <c r="B6036" s="2"/>
      <c r="D6036" s="52"/>
      <c r="E6036" s="4"/>
    </row>
    <row r="6037" spans="1:5" x14ac:dyDescent="0.35">
      <c r="A6037" s="51"/>
      <c r="B6037" s="2"/>
      <c r="D6037" s="52"/>
      <c r="E6037" s="4"/>
    </row>
    <row r="6038" spans="1:5" x14ac:dyDescent="0.35">
      <c r="A6038" s="51"/>
      <c r="B6038" s="2"/>
      <c r="D6038" s="52"/>
      <c r="E6038" s="4"/>
    </row>
    <row r="6039" spans="1:5" x14ac:dyDescent="0.35">
      <c r="A6039" s="51"/>
      <c r="B6039" s="2"/>
      <c r="D6039" s="52"/>
      <c r="E6039" s="4"/>
    </row>
    <row r="6040" spans="1:5" x14ac:dyDescent="0.35">
      <c r="A6040" s="51"/>
      <c r="B6040" s="2"/>
      <c r="D6040" s="52"/>
      <c r="E6040" s="4"/>
    </row>
    <row r="6041" spans="1:5" x14ac:dyDescent="0.35">
      <c r="A6041" s="51"/>
      <c r="B6041" s="2"/>
      <c r="D6041" s="52"/>
      <c r="E6041" s="4"/>
    </row>
    <row r="6042" spans="1:5" x14ac:dyDescent="0.35">
      <c r="A6042" s="51"/>
      <c r="B6042" s="2"/>
      <c r="D6042" s="52"/>
      <c r="E6042" s="4"/>
    </row>
    <row r="6043" spans="1:5" x14ac:dyDescent="0.35">
      <c r="A6043" s="51"/>
      <c r="B6043" s="2"/>
      <c r="D6043" s="52"/>
      <c r="E6043" s="4"/>
    </row>
    <row r="6044" spans="1:5" x14ac:dyDescent="0.35">
      <c r="A6044" s="51"/>
      <c r="B6044" s="2"/>
      <c r="D6044" s="52"/>
      <c r="E6044" s="4"/>
    </row>
    <row r="6045" spans="1:5" x14ac:dyDescent="0.35">
      <c r="A6045" s="51"/>
      <c r="B6045" s="2"/>
      <c r="D6045" s="52"/>
      <c r="E6045" s="4"/>
    </row>
    <row r="6046" spans="1:5" x14ac:dyDescent="0.35">
      <c r="A6046" s="51"/>
      <c r="B6046" s="2"/>
      <c r="D6046" s="52"/>
      <c r="E6046" s="4"/>
    </row>
    <row r="6047" spans="1:5" x14ac:dyDescent="0.35">
      <c r="A6047" s="51"/>
      <c r="B6047" s="2"/>
      <c r="D6047" s="52"/>
      <c r="E6047" s="4"/>
    </row>
    <row r="6048" spans="1:5" x14ac:dyDescent="0.35">
      <c r="A6048" s="51"/>
      <c r="B6048" s="2"/>
      <c r="D6048" s="52"/>
      <c r="E6048" s="4"/>
    </row>
    <row r="6049" spans="1:5" x14ac:dyDescent="0.35">
      <c r="A6049" s="51"/>
      <c r="B6049" s="2"/>
      <c r="D6049" s="52"/>
      <c r="E6049" s="4"/>
    </row>
    <row r="6050" spans="1:5" x14ac:dyDescent="0.35">
      <c r="A6050" s="51"/>
      <c r="B6050" s="2"/>
      <c r="D6050" s="52"/>
      <c r="E6050" s="4"/>
    </row>
    <row r="6051" spans="1:5" x14ac:dyDescent="0.35">
      <c r="A6051" s="51"/>
      <c r="B6051" s="2"/>
      <c r="D6051" s="52"/>
      <c r="E6051" s="4"/>
    </row>
    <row r="6052" spans="1:5" x14ac:dyDescent="0.35">
      <c r="A6052" s="51"/>
      <c r="B6052" s="2"/>
      <c r="D6052" s="52"/>
      <c r="E6052" s="4"/>
    </row>
    <row r="6053" spans="1:5" x14ac:dyDescent="0.35">
      <c r="A6053" s="51"/>
      <c r="B6053" s="2"/>
      <c r="D6053" s="52"/>
      <c r="E6053" s="4"/>
    </row>
    <row r="6054" spans="1:5" x14ac:dyDescent="0.35">
      <c r="A6054" s="51"/>
      <c r="B6054" s="2"/>
      <c r="D6054" s="52"/>
      <c r="E6054" s="4"/>
    </row>
    <row r="6055" spans="1:5" x14ac:dyDescent="0.35">
      <c r="A6055" s="51"/>
      <c r="B6055" s="2"/>
      <c r="D6055" s="52"/>
      <c r="E6055" s="4"/>
    </row>
    <row r="6056" spans="1:5" x14ac:dyDescent="0.35">
      <c r="A6056" s="51"/>
      <c r="B6056" s="2"/>
      <c r="D6056" s="52"/>
      <c r="E6056" s="4"/>
    </row>
    <row r="6057" spans="1:5" x14ac:dyDescent="0.35">
      <c r="A6057" s="51"/>
      <c r="B6057" s="2"/>
      <c r="D6057" s="52"/>
      <c r="E6057" s="4"/>
    </row>
    <row r="6058" spans="1:5" x14ac:dyDescent="0.35">
      <c r="A6058" s="51"/>
      <c r="B6058" s="2"/>
      <c r="D6058" s="52"/>
      <c r="E6058" s="4"/>
    </row>
    <row r="6059" spans="1:5" x14ac:dyDescent="0.35">
      <c r="A6059" s="51"/>
      <c r="B6059" s="2"/>
      <c r="D6059" s="52"/>
      <c r="E6059" s="4"/>
    </row>
    <row r="6060" spans="1:5" x14ac:dyDescent="0.35">
      <c r="A6060" s="51"/>
      <c r="B6060" s="2"/>
      <c r="D6060" s="52"/>
      <c r="E6060" s="4"/>
    </row>
    <row r="6061" spans="1:5" x14ac:dyDescent="0.35">
      <c r="A6061" s="51"/>
      <c r="B6061" s="2"/>
      <c r="D6061" s="52"/>
      <c r="E6061" s="4"/>
    </row>
    <row r="6062" spans="1:5" x14ac:dyDescent="0.35">
      <c r="A6062" s="51"/>
      <c r="B6062" s="2"/>
      <c r="D6062" s="52"/>
      <c r="E6062" s="4"/>
    </row>
    <row r="6063" spans="1:5" x14ac:dyDescent="0.35">
      <c r="A6063" s="51"/>
      <c r="B6063" s="2"/>
      <c r="D6063" s="52"/>
      <c r="E6063" s="4"/>
    </row>
    <row r="6064" spans="1:5" x14ac:dyDescent="0.35">
      <c r="A6064" s="51"/>
      <c r="B6064" s="2"/>
      <c r="D6064" s="52"/>
      <c r="E6064" s="4"/>
    </row>
    <row r="6065" spans="1:5" x14ac:dyDescent="0.35">
      <c r="A6065" s="51"/>
      <c r="B6065" s="2"/>
      <c r="D6065" s="52"/>
      <c r="E6065" s="4"/>
    </row>
    <row r="6066" spans="1:5" x14ac:dyDescent="0.35">
      <c r="A6066" s="51"/>
      <c r="B6066" s="2"/>
      <c r="D6066" s="52"/>
      <c r="E6066" s="4"/>
    </row>
    <row r="6067" spans="1:5" x14ac:dyDescent="0.35">
      <c r="A6067" s="51"/>
      <c r="B6067" s="2"/>
      <c r="D6067" s="52"/>
      <c r="E6067" s="4"/>
    </row>
    <row r="6068" spans="1:5" x14ac:dyDescent="0.35">
      <c r="A6068" s="51"/>
      <c r="B6068" s="2"/>
      <c r="D6068" s="52"/>
      <c r="E6068" s="4"/>
    </row>
    <row r="6069" spans="1:5" x14ac:dyDescent="0.35">
      <c r="A6069" s="51"/>
      <c r="B6069" s="2"/>
      <c r="D6069" s="52"/>
      <c r="E6069" s="4"/>
    </row>
    <row r="6070" spans="1:5" x14ac:dyDescent="0.35">
      <c r="A6070" s="51"/>
      <c r="B6070" s="2"/>
      <c r="D6070" s="52"/>
      <c r="E6070" s="4"/>
    </row>
    <row r="6071" spans="1:5" x14ac:dyDescent="0.35">
      <c r="A6071" s="51"/>
      <c r="B6071" s="2"/>
      <c r="D6071" s="52"/>
      <c r="E6071" s="4"/>
    </row>
    <row r="6072" spans="1:5" x14ac:dyDescent="0.35">
      <c r="A6072" s="51"/>
      <c r="B6072" s="2"/>
      <c r="D6072" s="52"/>
      <c r="E6072" s="4"/>
    </row>
    <row r="6073" spans="1:5" x14ac:dyDescent="0.35">
      <c r="A6073" s="51"/>
      <c r="B6073" s="2"/>
      <c r="D6073" s="52"/>
      <c r="E6073" s="4"/>
    </row>
    <row r="6074" spans="1:5" x14ac:dyDescent="0.35">
      <c r="A6074" s="51"/>
      <c r="B6074" s="2"/>
      <c r="D6074" s="52"/>
      <c r="E6074" s="4"/>
    </row>
    <row r="6075" spans="1:5" x14ac:dyDescent="0.35">
      <c r="A6075" s="51"/>
      <c r="B6075" s="2"/>
      <c r="D6075" s="52"/>
      <c r="E6075" s="4"/>
    </row>
    <row r="6076" spans="1:5" x14ac:dyDescent="0.35">
      <c r="A6076" s="51"/>
      <c r="B6076" s="2"/>
      <c r="D6076" s="52"/>
      <c r="E6076" s="4"/>
    </row>
    <row r="6077" spans="1:5" x14ac:dyDescent="0.35">
      <c r="A6077" s="51"/>
      <c r="B6077" s="2"/>
      <c r="D6077" s="52"/>
      <c r="E6077" s="4"/>
    </row>
    <row r="6078" spans="1:5" x14ac:dyDescent="0.35">
      <c r="A6078" s="51"/>
      <c r="B6078" s="2"/>
      <c r="D6078" s="52"/>
      <c r="E6078" s="4"/>
    </row>
    <row r="6079" spans="1:5" x14ac:dyDescent="0.35">
      <c r="A6079" s="51"/>
      <c r="B6079" s="2"/>
      <c r="D6079" s="52"/>
      <c r="E6079" s="4"/>
    </row>
    <row r="6080" spans="1:5" x14ac:dyDescent="0.35">
      <c r="A6080" s="51"/>
      <c r="B6080" s="2"/>
      <c r="D6080" s="52"/>
      <c r="E6080" s="4"/>
    </row>
    <row r="6081" spans="1:5" x14ac:dyDescent="0.35">
      <c r="A6081" s="51"/>
      <c r="B6081" s="2"/>
      <c r="D6081" s="52"/>
      <c r="E6081" s="4"/>
    </row>
    <row r="6082" spans="1:5" x14ac:dyDescent="0.35">
      <c r="A6082" s="51"/>
      <c r="B6082" s="2"/>
      <c r="D6082" s="52"/>
      <c r="E6082" s="4"/>
    </row>
    <row r="6083" spans="1:5" x14ac:dyDescent="0.35">
      <c r="A6083" s="51"/>
      <c r="B6083" s="2"/>
      <c r="D6083" s="52"/>
      <c r="E6083" s="4"/>
    </row>
    <row r="6084" spans="1:5" x14ac:dyDescent="0.35">
      <c r="A6084" s="51"/>
      <c r="B6084" s="2"/>
      <c r="D6084" s="52"/>
      <c r="E6084" s="4"/>
    </row>
    <row r="6085" spans="1:5" x14ac:dyDescent="0.35">
      <c r="A6085" s="51"/>
      <c r="B6085" s="2"/>
      <c r="D6085" s="52"/>
      <c r="E6085" s="4"/>
    </row>
    <row r="6086" spans="1:5" x14ac:dyDescent="0.35">
      <c r="A6086" s="51"/>
      <c r="B6086" s="2"/>
      <c r="D6086" s="52"/>
      <c r="E6086" s="4"/>
    </row>
    <row r="6087" spans="1:5" x14ac:dyDescent="0.35">
      <c r="A6087" s="51"/>
      <c r="B6087" s="2"/>
      <c r="D6087" s="52"/>
      <c r="E6087" s="4"/>
    </row>
    <row r="6088" spans="1:5" x14ac:dyDescent="0.35">
      <c r="A6088" s="51"/>
      <c r="B6088" s="2"/>
      <c r="D6088" s="52"/>
      <c r="E6088" s="4"/>
    </row>
    <row r="6089" spans="1:5" x14ac:dyDescent="0.35">
      <c r="A6089" s="51"/>
      <c r="B6089" s="2"/>
      <c r="D6089" s="52"/>
      <c r="E6089" s="4"/>
    </row>
    <row r="6090" spans="1:5" x14ac:dyDescent="0.35">
      <c r="A6090" s="51"/>
      <c r="B6090" s="2"/>
      <c r="D6090" s="52"/>
      <c r="E6090" s="4"/>
    </row>
    <row r="6091" spans="1:5" x14ac:dyDescent="0.35">
      <c r="A6091" s="51"/>
      <c r="B6091" s="2"/>
      <c r="D6091" s="52"/>
      <c r="E6091" s="4"/>
    </row>
    <row r="6092" spans="1:5" x14ac:dyDescent="0.35">
      <c r="A6092" s="51"/>
      <c r="B6092" s="2"/>
      <c r="D6092" s="52"/>
      <c r="E6092" s="4"/>
    </row>
    <row r="6093" spans="1:5" x14ac:dyDescent="0.35">
      <c r="A6093" s="51"/>
      <c r="B6093" s="2"/>
      <c r="D6093" s="52"/>
      <c r="E6093" s="4"/>
    </row>
    <row r="6094" spans="1:5" x14ac:dyDescent="0.35">
      <c r="A6094" s="51"/>
      <c r="B6094" s="2"/>
      <c r="D6094" s="52"/>
      <c r="E6094" s="4"/>
    </row>
    <row r="6095" spans="1:5" x14ac:dyDescent="0.35">
      <c r="A6095" s="51"/>
      <c r="B6095" s="2"/>
      <c r="D6095" s="52"/>
      <c r="E6095" s="4"/>
    </row>
    <row r="6096" spans="1:5" x14ac:dyDescent="0.35">
      <c r="A6096" s="51"/>
      <c r="B6096" s="2"/>
      <c r="D6096" s="52"/>
      <c r="E6096" s="4"/>
    </row>
    <row r="6097" spans="1:5" x14ac:dyDescent="0.35">
      <c r="A6097" s="51"/>
      <c r="B6097" s="2"/>
      <c r="D6097" s="52"/>
      <c r="E6097" s="4"/>
    </row>
    <row r="6098" spans="1:5" x14ac:dyDescent="0.35">
      <c r="A6098" s="51"/>
      <c r="B6098" s="2"/>
      <c r="D6098" s="52"/>
      <c r="E6098" s="4"/>
    </row>
    <row r="6099" spans="1:5" x14ac:dyDescent="0.35">
      <c r="A6099" s="51"/>
      <c r="B6099" s="2"/>
      <c r="D6099" s="52"/>
      <c r="E6099" s="4"/>
    </row>
    <row r="6100" spans="1:5" x14ac:dyDescent="0.35">
      <c r="A6100" s="51"/>
      <c r="B6100" s="2"/>
      <c r="D6100" s="52"/>
      <c r="E6100" s="4"/>
    </row>
    <row r="6101" spans="1:5" x14ac:dyDescent="0.35">
      <c r="A6101" s="51"/>
      <c r="B6101" s="2"/>
      <c r="D6101" s="52"/>
      <c r="E6101" s="4"/>
    </row>
    <row r="6102" spans="1:5" x14ac:dyDescent="0.35">
      <c r="A6102" s="51"/>
      <c r="B6102" s="2"/>
      <c r="D6102" s="52"/>
      <c r="E6102" s="4"/>
    </row>
    <row r="6103" spans="1:5" x14ac:dyDescent="0.35">
      <c r="A6103" s="51"/>
      <c r="B6103" s="2"/>
      <c r="D6103" s="52"/>
      <c r="E6103" s="4"/>
    </row>
    <row r="6104" spans="1:5" x14ac:dyDescent="0.35">
      <c r="A6104" s="51"/>
      <c r="B6104" s="2"/>
      <c r="D6104" s="52"/>
      <c r="E6104" s="4"/>
    </row>
    <row r="6105" spans="1:5" x14ac:dyDescent="0.35">
      <c r="A6105" s="51"/>
      <c r="B6105" s="2"/>
      <c r="D6105" s="52"/>
      <c r="E6105" s="4"/>
    </row>
    <row r="6106" spans="1:5" x14ac:dyDescent="0.35">
      <c r="A6106" s="51"/>
      <c r="B6106" s="2"/>
      <c r="D6106" s="52"/>
      <c r="E6106" s="4"/>
    </row>
    <row r="6107" spans="1:5" x14ac:dyDescent="0.35">
      <c r="A6107" s="51"/>
      <c r="B6107" s="2"/>
      <c r="D6107" s="52"/>
      <c r="E6107" s="4"/>
    </row>
    <row r="6108" spans="1:5" x14ac:dyDescent="0.35">
      <c r="A6108" s="51"/>
      <c r="B6108" s="2"/>
      <c r="D6108" s="52"/>
      <c r="E6108" s="4"/>
    </row>
    <row r="6109" spans="1:5" x14ac:dyDescent="0.35">
      <c r="A6109" s="51"/>
      <c r="B6109" s="2"/>
      <c r="D6109" s="52"/>
      <c r="E6109" s="4"/>
    </row>
    <row r="6110" spans="1:5" x14ac:dyDescent="0.35">
      <c r="A6110" s="51"/>
      <c r="B6110" s="2"/>
      <c r="D6110" s="52"/>
      <c r="E6110" s="4"/>
    </row>
    <row r="6111" spans="1:5" x14ac:dyDescent="0.35">
      <c r="A6111" s="51"/>
      <c r="B6111" s="2"/>
      <c r="D6111" s="52"/>
      <c r="E6111" s="4"/>
    </row>
    <row r="6112" spans="1:5" x14ac:dyDescent="0.35">
      <c r="A6112" s="51"/>
      <c r="B6112" s="2"/>
      <c r="D6112" s="52"/>
      <c r="E6112" s="4"/>
    </row>
    <row r="6113" spans="1:5" x14ac:dyDescent="0.35">
      <c r="A6113" s="51"/>
      <c r="B6113" s="2"/>
      <c r="D6113" s="52"/>
      <c r="E6113" s="4"/>
    </row>
    <row r="6114" spans="1:5" x14ac:dyDescent="0.35">
      <c r="A6114" s="51"/>
      <c r="B6114" s="2"/>
      <c r="D6114" s="52"/>
      <c r="E6114" s="4"/>
    </row>
    <row r="6115" spans="1:5" x14ac:dyDescent="0.35">
      <c r="A6115" s="51"/>
      <c r="B6115" s="2"/>
      <c r="D6115" s="52"/>
      <c r="E6115" s="4"/>
    </row>
    <row r="6116" spans="1:5" x14ac:dyDescent="0.35">
      <c r="A6116" s="51"/>
      <c r="B6116" s="2"/>
      <c r="D6116" s="52"/>
      <c r="E6116" s="4"/>
    </row>
    <row r="6117" spans="1:5" x14ac:dyDescent="0.35">
      <c r="A6117" s="51"/>
      <c r="B6117" s="2"/>
      <c r="D6117" s="52"/>
      <c r="E6117" s="4"/>
    </row>
    <row r="6118" spans="1:5" x14ac:dyDescent="0.35">
      <c r="A6118" s="51"/>
      <c r="B6118" s="2"/>
      <c r="D6118" s="52"/>
      <c r="E6118" s="4"/>
    </row>
    <row r="6119" spans="1:5" x14ac:dyDescent="0.35">
      <c r="A6119" s="51"/>
      <c r="B6119" s="2"/>
      <c r="D6119" s="52"/>
      <c r="E6119" s="4"/>
    </row>
    <row r="6120" spans="1:5" x14ac:dyDescent="0.35">
      <c r="A6120" s="51"/>
      <c r="B6120" s="2"/>
      <c r="D6120" s="52"/>
      <c r="E6120" s="4"/>
    </row>
    <row r="6121" spans="1:5" x14ac:dyDescent="0.35">
      <c r="A6121" s="51"/>
      <c r="B6121" s="2"/>
      <c r="D6121" s="52"/>
      <c r="E6121" s="4"/>
    </row>
    <row r="6122" spans="1:5" x14ac:dyDescent="0.35">
      <c r="A6122" s="51"/>
      <c r="B6122" s="2"/>
      <c r="D6122" s="52"/>
      <c r="E6122" s="4"/>
    </row>
    <row r="6123" spans="1:5" x14ac:dyDescent="0.35">
      <c r="A6123" s="51"/>
      <c r="B6123" s="2"/>
      <c r="D6123" s="52"/>
      <c r="E6123" s="4"/>
    </row>
    <row r="6124" spans="1:5" x14ac:dyDescent="0.35">
      <c r="A6124" s="51"/>
      <c r="B6124" s="2"/>
      <c r="D6124" s="52"/>
      <c r="E6124" s="4"/>
    </row>
    <row r="6125" spans="1:5" x14ac:dyDescent="0.35">
      <c r="A6125" s="51"/>
      <c r="B6125" s="2"/>
      <c r="D6125" s="52"/>
      <c r="E6125" s="4"/>
    </row>
    <row r="6126" spans="1:5" x14ac:dyDescent="0.35">
      <c r="A6126" s="51"/>
      <c r="B6126" s="2"/>
      <c r="D6126" s="52"/>
      <c r="E6126" s="4"/>
    </row>
    <row r="6127" spans="1:5" x14ac:dyDescent="0.35">
      <c r="A6127" s="51"/>
      <c r="B6127" s="2"/>
      <c r="D6127" s="52"/>
      <c r="E6127" s="4"/>
    </row>
    <row r="6128" spans="1:5" x14ac:dyDescent="0.35">
      <c r="A6128" s="51"/>
      <c r="B6128" s="2"/>
      <c r="D6128" s="52"/>
      <c r="E6128" s="4"/>
    </row>
    <row r="6129" spans="1:5" x14ac:dyDescent="0.35">
      <c r="A6129" s="51"/>
      <c r="B6129" s="2"/>
      <c r="D6129" s="52"/>
      <c r="E6129" s="4"/>
    </row>
    <row r="6130" spans="1:5" x14ac:dyDescent="0.35">
      <c r="A6130" s="51"/>
      <c r="B6130" s="2"/>
      <c r="D6130" s="52"/>
      <c r="E6130" s="4"/>
    </row>
    <row r="6131" spans="1:5" x14ac:dyDescent="0.35">
      <c r="A6131" s="51"/>
      <c r="B6131" s="2"/>
      <c r="D6131" s="52"/>
      <c r="E6131" s="4"/>
    </row>
    <row r="6132" spans="1:5" x14ac:dyDescent="0.35">
      <c r="A6132" s="51"/>
      <c r="B6132" s="2"/>
      <c r="D6132" s="52"/>
      <c r="E6132" s="4"/>
    </row>
    <row r="6133" spans="1:5" x14ac:dyDescent="0.35">
      <c r="A6133" s="51"/>
      <c r="B6133" s="2"/>
      <c r="D6133" s="52"/>
      <c r="E6133" s="4"/>
    </row>
    <row r="6134" spans="1:5" x14ac:dyDescent="0.35">
      <c r="A6134" s="51"/>
      <c r="B6134" s="2"/>
      <c r="D6134" s="52"/>
      <c r="E6134" s="4"/>
    </row>
    <row r="6135" spans="1:5" x14ac:dyDescent="0.35">
      <c r="A6135" s="51"/>
      <c r="B6135" s="2"/>
      <c r="D6135" s="52"/>
      <c r="E6135" s="4"/>
    </row>
    <row r="6136" spans="1:5" x14ac:dyDescent="0.35">
      <c r="A6136" s="51"/>
      <c r="B6136" s="2"/>
      <c r="D6136" s="52"/>
      <c r="E6136" s="4"/>
    </row>
    <row r="6137" spans="1:5" x14ac:dyDescent="0.35">
      <c r="A6137" s="51"/>
      <c r="B6137" s="2"/>
      <c r="D6137" s="52"/>
      <c r="E6137" s="4"/>
    </row>
    <row r="6138" spans="1:5" x14ac:dyDescent="0.35">
      <c r="A6138" s="51"/>
      <c r="B6138" s="2"/>
      <c r="D6138" s="52"/>
      <c r="E6138" s="4"/>
    </row>
    <row r="6139" spans="1:5" x14ac:dyDescent="0.35">
      <c r="A6139" s="51"/>
      <c r="B6139" s="2"/>
      <c r="D6139" s="52"/>
      <c r="E6139" s="4"/>
    </row>
    <row r="6140" spans="1:5" x14ac:dyDescent="0.35">
      <c r="A6140" s="51"/>
      <c r="B6140" s="2"/>
      <c r="D6140" s="52"/>
      <c r="E6140" s="4"/>
    </row>
    <row r="6141" spans="1:5" x14ac:dyDescent="0.35">
      <c r="A6141" s="51"/>
      <c r="B6141" s="2"/>
      <c r="D6141" s="52"/>
      <c r="E6141" s="4"/>
    </row>
    <row r="6142" spans="1:5" x14ac:dyDescent="0.35">
      <c r="A6142" s="51"/>
      <c r="B6142" s="2"/>
      <c r="D6142" s="52"/>
      <c r="E6142" s="4"/>
    </row>
    <row r="6143" spans="1:5" x14ac:dyDescent="0.35">
      <c r="A6143" s="51"/>
      <c r="B6143" s="2"/>
      <c r="D6143" s="52"/>
      <c r="E6143" s="4"/>
    </row>
    <row r="6144" spans="1:5" x14ac:dyDescent="0.35">
      <c r="A6144" s="51"/>
      <c r="B6144" s="2"/>
      <c r="D6144" s="52"/>
      <c r="E6144" s="4"/>
    </row>
    <row r="6145" spans="1:5" x14ac:dyDescent="0.35">
      <c r="A6145" s="51"/>
      <c r="B6145" s="2"/>
      <c r="D6145" s="52"/>
      <c r="E6145" s="4"/>
    </row>
    <row r="6146" spans="1:5" x14ac:dyDescent="0.35">
      <c r="A6146" s="51"/>
      <c r="B6146" s="2"/>
      <c r="D6146" s="52"/>
      <c r="E6146" s="4"/>
    </row>
    <row r="6147" spans="1:5" x14ac:dyDescent="0.35">
      <c r="A6147" s="51"/>
      <c r="B6147" s="2"/>
      <c r="D6147" s="52"/>
      <c r="E6147" s="4"/>
    </row>
    <row r="6148" spans="1:5" x14ac:dyDescent="0.35">
      <c r="A6148" s="51"/>
      <c r="B6148" s="2"/>
      <c r="D6148" s="52"/>
      <c r="E6148" s="4"/>
    </row>
    <row r="6149" spans="1:5" x14ac:dyDescent="0.35">
      <c r="A6149" s="51"/>
      <c r="B6149" s="2"/>
      <c r="D6149" s="52"/>
      <c r="E6149" s="4"/>
    </row>
    <row r="6150" spans="1:5" x14ac:dyDescent="0.35">
      <c r="A6150" s="51"/>
      <c r="B6150" s="2"/>
      <c r="D6150" s="52"/>
      <c r="E6150" s="4"/>
    </row>
    <row r="6151" spans="1:5" x14ac:dyDescent="0.35">
      <c r="A6151" s="51"/>
      <c r="B6151" s="2"/>
      <c r="D6151" s="52"/>
      <c r="E6151" s="4"/>
    </row>
    <row r="6152" spans="1:5" x14ac:dyDescent="0.35">
      <c r="A6152" s="51"/>
      <c r="B6152" s="2"/>
      <c r="D6152" s="52"/>
      <c r="E6152" s="4"/>
    </row>
    <row r="6153" spans="1:5" x14ac:dyDescent="0.35">
      <c r="A6153" s="51"/>
      <c r="B6153" s="2"/>
      <c r="D6153" s="52"/>
      <c r="E6153" s="4"/>
    </row>
    <row r="6154" spans="1:5" x14ac:dyDescent="0.35">
      <c r="A6154" s="51"/>
      <c r="B6154" s="2"/>
      <c r="D6154" s="52"/>
      <c r="E6154" s="4"/>
    </row>
    <row r="6155" spans="1:5" x14ac:dyDescent="0.35">
      <c r="A6155" s="51"/>
      <c r="B6155" s="2"/>
      <c r="D6155" s="52"/>
      <c r="E6155" s="4"/>
    </row>
    <row r="6156" spans="1:5" x14ac:dyDescent="0.35">
      <c r="A6156" s="51"/>
      <c r="B6156" s="2"/>
      <c r="D6156" s="52"/>
      <c r="E6156" s="4"/>
    </row>
    <row r="6157" spans="1:5" x14ac:dyDescent="0.35">
      <c r="A6157" s="51"/>
      <c r="B6157" s="2"/>
      <c r="D6157" s="52"/>
      <c r="E6157" s="4"/>
    </row>
    <row r="6158" spans="1:5" x14ac:dyDescent="0.35">
      <c r="A6158" s="51"/>
      <c r="B6158" s="2"/>
      <c r="D6158" s="52"/>
      <c r="E6158" s="4"/>
    </row>
    <row r="6159" spans="1:5" x14ac:dyDescent="0.35">
      <c r="A6159" s="51"/>
      <c r="B6159" s="2"/>
      <c r="D6159" s="52"/>
      <c r="E6159" s="4"/>
    </row>
    <row r="6160" spans="1:5" x14ac:dyDescent="0.35">
      <c r="A6160" s="51"/>
      <c r="B6160" s="2"/>
      <c r="D6160" s="52"/>
      <c r="E6160" s="4"/>
    </row>
    <row r="6161" spans="1:5" x14ac:dyDescent="0.35">
      <c r="A6161" s="51"/>
      <c r="B6161" s="2"/>
      <c r="D6161" s="52"/>
      <c r="E6161" s="4"/>
    </row>
    <row r="6162" spans="1:5" x14ac:dyDescent="0.35">
      <c r="A6162" s="51"/>
      <c r="B6162" s="2"/>
      <c r="D6162" s="52"/>
      <c r="E6162" s="4"/>
    </row>
    <row r="6163" spans="1:5" x14ac:dyDescent="0.35">
      <c r="A6163" s="51"/>
      <c r="B6163" s="2"/>
      <c r="D6163" s="52"/>
      <c r="E6163" s="4"/>
    </row>
    <row r="6164" spans="1:5" x14ac:dyDescent="0.35">
      <c r="A6164" s="51"/>
      <c r="B6164" s="2"/>
      <c r="D6164" s="52"/>
      <c r="E6164" s="4"/>
    </row>
    <row r="6165" spans="1:5" x14ac:dyDescent="0.35">
      <c r="A6165" s="51"/>
      <c r="B6165" s="2"/>
      <c r="D6165" s="52"/>
      <c r="E6165" s="4"/>
    </row>
    <row r="6166" spans="1:5" x14ac:dyDescent="0.35">
      <c r="A6166" s="51"/>
      <c r="B6166" s="2"/>
      <c r="D6166" s="52"/>
      <c r="E6166" s="4"/>
    </row>
    <row r="6167" spans="1:5" x14ac:dyDescent="0.35">
      <c r="A6167" s="51"/>
      <c r="B6167" s="2"/>
      <c r="D6167" s="52"/>
      <c r="E6167" s="4"/>
    </row>
    <row r="6168" spans="1:5" x14ac:dyDescent="0.35">
      <c r="A6168" s="51"/>
      <c r="B6168" s="2"/>
      <c r="D6168" s="52"/>
      <c r="E6168" s="4"/>
    </row>
    <row r="6169" spans="1:5" x14ac:dyDescent="0.35">
      <c r="A6169" s="51"/>
      <c r="B6169" s="2"/>
      <c r="D6169" s="52"/>
      <c r="E6169" s="4"/>
    </row>
    <row r="6170" spans="1:5" x14ac:dyDescent="0.35">
      <c r="A6170" s="51"/>
      <c r="B6170" s="2"/>
      <c r="D6170" s="52"/>
      <c r="E6170" s="4"/>
    </row>
    <row r="6171" spans="1:5" x14ac:dyDescent="0.35">
      <c r="A6171" s="51"/>
      <c r="B6171" s="2"/>
      <c r="D6171" s="52"/>
      <c r="E6171" s="4"/>
    </row>
    <row r="6172" spans="1:5" x14ac:dyDescent="0.35">
      <c r="A6172" s="51"/>
      <c r="B6172" s="2"/>
      <c r="D6172" s="52"/>
      <c r="E6172" s="4"/>
    </row>
    <row r="6173" spans="1:5" x14ac:dyDescent="0.35">
      <c r="A6173" s="51"/>
      <c r="B6173" s="2"/>
      <c r="D6173" s="52"/>
      <c r="E6173" s="4"/>
    </row>
    <row r="6174" spans="1:5" x14ac:dyDescent="0.35">
      <c r="A6174" s="51"/>
      <c r="B6174" s="2"/>
      <c r="D6174" s="52"/>
      <c r="E6174" s="4"/>
    </row>
    <row r="6175" spans="1:5" x14ac:dyDescent="0.35">
      <c r="A6175" s="51"/>
      <c r="B6175" s="2"/>
      <c r="D6175" s="52"/>
      <c r="E6175" s="4"/>
    </row>
    <row r="6176" spans="1:5" x14ac:dyDescent="0.35">
      <c r="A6176" s="51"/>
      <c r="B6176" s="2"/>
      <c r="D6176" s="52"/>
      <c r="E6176" s="4"/>
    </row>
    <row r="6177" spans="1:5" x14ac:dyDescent="0.35">
      <c r="A6177" s="51"/>
      <c r="B6177" s="2"/>
      <c r="D6177" s="52"/>
      <c r="E6177" s="4"/>
    </row>
    <row r="6178" spans="1:5" x14ac:dyDescent="0.35">
      <c r="A6178" s="51"/>
      <c r="B6178" s="2"/>
      <c r="D6178" s="52"/>
      <c r="E6178" s="4"/>
    </row>
    <row r="6179" spans="1:5" x14ac:dyDescent="0.35">
      <c r="A6179" s="51"/>
      <c r="B6179" s="2"/>
      <c r="D6179" s="52"/>
      <c r="E6179" s="4"/>
    </row>
    <row r="6180" spans="1:5" x14ac:dyDescent="0.35">
      <c r="A6180" s="51"/>
      <c r="B6180" s="2"/>
      <c r="D6180" s="52"/>
      <c r="E6180" s="4"/>
    </row>
    <row r="6181" spans="1:5" x14ac:dyDescent="0.35">
      <c r="A6181" s="51"/>
      <c r="B6181" s="2"/>
      <c r="D6181" s="52"/>
      <c r="E6181" s="4"/>
    </row>
    <row r="6182" spans="1:5" x14ac:dyDescent="0.35">
      <c r="A6182" s="51"/>
      <c r="B6182" s="2"/>
      <c r="D6182" s="52"/>
      <c r="E6182" s="4"/>
    </row>
    <row r="6183" spans="1:5" x14ac:dyDescent="0.35">
      <c r="A6183" s="51"/>
      <c r="B6183" s="2"/>
      <c r="D6183" s="52"/>
      <c r="E6183" s="4"/>
    </row>
    <row r="6184" spans="1:5" x14ac:dyDescent="0.35">
      <c r="A6184" s="51"/>
      <c r="B6184" s="2"/>
      <c r="D6184" s="52"/>
      <c r="E6184" s="4"/>
    </row>
    <row r="6185" spans="1:5" x14ac:dyDescent="0.35">
      <c r="A6185" s="51"/>
      <c r="B6185" s="2"/>
      <c r="D6185" s="52"/>
      <c r="E6185" s="4"/>
    </row>
    <row r="6186" spans="1:5" x14ac:dyDescent="0.35">
      <c r="A6186" s="51"/>
      <c r="B6186" s="2"/>
      <c r="D6186" s="52"/>
      <c r="E6186" s="4"/>
    </row>
    <row r="6187" spans="1:5" x14ac:dyDescent="0.35">
      <c r="A6187" s="51"/>
      <c r="B6187" s="2"/>
      <c r="D6187" s="52"/>
      <c r="E6187" s="4"/>
    </row>
    <row r="6188" spans="1:5" x14ac:dyDescent="0.35">
      <c r="A6188" s="51"/>
      <c r="B6188" s="2"/>
      <c r="D6188" s="52"/>
      <c r="E6188" s="4"/>
    </row>
    <row r="6189" spans="1:5" x14ac:dyDescent="0.35">
      <c r="A6189" s="51"/>
      <c r="B6189" s="2"/>
      <c r="D6189" s="52"/>
      <c r="E6189" s="4"/>
    </row>
    <row r="6190" spans="1:5" x14ac:dyDescent="0.35">
      <c r="A6190" s="51"/>
      <c r="B6190" s="2"/>
      <c r="D6190" s="52"/>
      <c r="E6190" s="4"/>
    </row>
    <row r="6191" spans="1:5" x14ac:dyDescent="0.35">
      <c r="A6191" s="51"/>
      <c r="B6191" s="2"/>
      <c r="D6191" s="52"/>
      <c r="E6191" s="4"/>
    </row>
    <row r="6192" spans="1:5" x14ac:dyDescent="0.35">
      <c r="A6192" s="51"/>
      <c r="B6192" s="2"/>
      <c r="D6192" s="52"/>
      <c r="E6192" s="4"/>
    </row>
    <row r="6193" spans="1:5" x14ac:dyDescent="0.35">
      <c r="A6193" s="51"/>
      <c r="B6193" s="2"/>
      <c r="D6193" s="52"/>
      <c r="E6193" s="4"/>
    </row>
    <row r="6194" spans="1:5" x14ac:dyDescent="0.35">
      <c r="A6194" s="51"/>
      <c r="B6194" s="2"/>
      <c r="D6194" s="52"/>
      <c r="E6194" s="4"/>
    </row>
    <row r="6195" spans="1:5" x14ac:dyDescent="0.35">
      <c r="A6195" s="51"/>
      <c r="B6195" s="2"/>
      <c r="D6195" s="52"/>
      <c r="E6195" s="4"/>
    </row>
    <row r="6196" spans="1:5" x14ac:dyDescent="0.35">
      <c r="A6196" s="51"/>
      <c r="B6196" s="2"/>
      <c r="D6196" s="52"/>
      <c r="E6196" s="4"/>
    </row>
    <row r="6197" spans="1:5" x14ac:dyDescent="0.35">
      <c r="A6197" s="51"/>
      <c r="B6197" s="2"/>
      <c r="D6197" s="52"/>
      <c r="E6197" s="4"/>
    </row>
    <row r="6198" spans="1:5" x14ac:dyDescent="0.35">
      <c r="A6198" s="51"/>
      <c r="B6198" s="2"/>
      <c r="D6198" s="52"/>
      <c r="E6198" s="4"/>
    </row>
    <row r="6199" spans="1:5" x14ac:dyDescent="0.35">
      <c r="A6199" s="51"/>
      <c r="B6199" s="2"/>
      <c r="D6199" s="52"/>
      <c r="E6199" s="4"/>
    </row>
    <row r="6200" spans="1:5" x14ac:dyDescent="0.35">
      <c r="A6200" s="51"/>
      <c r="B6200" s="2"/>
      <c r="D6200" s="52"/>
      <c r="E6200" s="4"/>
    </row>
    <row r="6201" spans="1:5" x14ac:dyDescent="0.35">
      <c r="A6201" s="51"/>
      <c r="B6201" s="2"/>
      <c r="D6201" s="52"/>
      <c r="E6201" s="4"/>
    </row>
    <row r="6202" spans="1:5" x14ac:dyDescent="0.35">
      <c r="A6202" s="51"/>
      <c r="B6202" s="2"/>
      <c r="D6202" s="52"/>
      <c r="E6202" s="4"/>
    </row>
    <row r="6203" spans="1:5" x14ac:dyDescent="0.35">
      <c r="A6203" s="51"/>
      <c r="B6203" s="2"/>
      <c r="D6203" s="52"/>
      <c r="E6203" s="4"/>
    </row>
    <row r="6204" spans="1:5" x14ac:dyDescent="0.35">
      <c r="A6204" s="51"/>
      <c r="B6204" s="2"/>
      <c r="D6204" s="52"/>
      <c r="E6204" s="4"/>
    </row>
    <row r="6205" spans="1:5" x14ac:dyDescent="0.35">
      <c r="A6205" s="51"/>
      <c r="B6205" s="2"/>
      <c r="D6205" s="52"/>
      <c r="E6205" s="4"/>
    </row>
    <row r="6206" spans="1:5" x14ac:dyDescent="0.35">
      <c r="A6206" s="51"/>
      <c r="B6206" s="2"/>
      <c r="D6206" s="52"/>
      <c r="E6206" s="4"/>
    </row>
    <row r="6207" spans="1:5" x14ac:dyDescent="0.35">
      <c r="A6207" s="51"/>
      <c r="B6207" s="2"/>
      <c r="D6207" s="52"/>
      <c r="E6207" s="4"/>
    </row>
    <row r="6208" spans="1:5" x14ac:dyDescent="0.35">
      <c r="A6208" s="51"/>
      <c r="B6208" s="2"/>
      <c r="D6208" s="52"/>
      <c r="E6208" s="4"/>
    </row>
    <row r="6209" spans="1:5" x14ac:dyDescent="0.35">
      <c r="A6209" s="51"/>
      <c r="B6209" s="2"/>
      <c r="D6209" s="52"/>
      <c r="E6209" s="4"/>
    </row>
    <row r="6210" spans="1:5" x14ac:dyDescent="0.35">
      <c r="A6210" s="51"/>
      <c r="B6210" s="2"/>
      <c r="D6210" s="52"/>
      <c r="E6210" s="4"/>
    </row>
    <row r="6211" spans="1:5" x14ac:dyDescent="0.35">
      <c r="A6211" s="51"/>
      <c r="B6211" s="2"/>
      <c r="D6211" s="52"/>
      <c r="E6211" s="4"/>
    </row>
    <row r="6212" spans="1:5" x14ac:dyDescent="0.35">
      <c r="A6212" s="51"/>
      <c r="B6212" s="2"/>
      <c r="D6212" s="52"/>
      <c r="E6212" s="4"/>
    </row>
    <row r="6213" spans="1:5" x14ac:dyDescent="0.35">
      <c r="A6213" s="51"/>
      <c r="B6213" s="2"/>
      <c r="D6213" s="52"/>
      <c r="E6213" s="4"/>
    </row>
    <row r="6214" spans="1:5" x14ac:dyDescent="0.35">
      <c r="A6214" s="51"/>
      <c r="B6214" s="2"/>
      <c r="D6214" s="52"/>
      <c r="E6214" s="4"/>
    </row>
    <row r="6215" spans="1:5" x14ac:dyDescent="0.35">
      <c r="A6215" s="51"/>
      <c r="B6215" s="2"/>
      <c r="D6215" s="52"/>
      <c r="E6215" s="4"/>
    </row>
    <row r="6216" spans="1:5" x14ac:dyDescent="0.35">
      <c r="A6216" s="51"/>
      <c r="B6216" s="2"/>
      <c r="D6216" s="52"/>
      <c r="E6216" s="4"/>
    </row>
    <row r="6217" spans="1:5" x14ac:dyDescent="0.35">
      <c r="A6217" s="51"/>
      <c r="B6217" s="2"/>
      <c r="D6217" s="52"/>
      <c r="E6217" s="4"/>
    </row>
    <row r="6218" spans="1:5" x14ac:dyDescent="0.35">
      <c r="A6218" s="51"/>
      <c r="B6218" s="2"/>
      <c r="D6218" s="52"/>
      <c r="E6218" s="4"/>
    </row>
    <row r="6219" spans="1:5" x14ac:dyDescent="0.35">
      <c r="A6219" s="51"/>
      <c r="B6219" s="2"/>
      <c r="D6219" s="52"/>
      <c r="E6219" s="4"/>
    </row>
    <row r="6220" spans="1:5" x14ac:dyDescent="0.35">
      <c r="A6220" s="51"/>
      <c r="B6220" s="2"/>
      <c r="D6220" s="52"/>
      <c r="E6220" s="4"/>
    </row>
    <row r="6221" spans="1:5" x14ac:dyDescent="0.35">
      <c r="A6221" s="51"/>
      <c r="B6221" s="2"/>
      <c r="D6221" s="52"/>
      <c r="E6221" s="4"/>
    </row>
    <row r="6222" spans="1:5" x14ac:dyDescent="0.35">
      <c r="A6222" s="51"/>
      <c r="B6222" s="2"/>
      <c r="D6222" s="52"/>
      <c r="E6222" s="4"/>
    </row>
    <row r="6223" spans="1:5" x14ac:dyDescent="0.35">
      <c r="A6223" s="51"/>
      <c r="B6223" s="2"/>
      <c r="D6223" s="52"/>
      <c r="E6223" s="4"/>
    </row>
    <row r="6224" spans="1:5" x14ac:dyDescent="0.35">
      <c r="A6224" s="51"/>
      <c r="B6224" s="2"/>
      <c r="D6224" s="52"/>
      <c r="E6224" s="4"/>
    </row>
    <row r="6225" spans="1:5" x14ac:dyDescent="0.35">
      <c r="A6225" s="51"/>
      <c r="B6225" s="2"/>
      <c r="D6225" s="52"/>
      <c r="E6225" s="4"/>
    </row>
    <row r="6226" spans="1:5" x14ac:dyDescent="0.35">
      <c r="A6226" s="51"/>
      <c r="B6226" s="2"/>
      <c r="D6226" s="52"/>
      <c r="E6226" s="4"/>
    </row>
    <row r="6227" spans="1:5" x14ac:dyDescent="0.35">
      <c r="A6227" s="51"/>
      <c r="B6227" s="2"/>
      <c r="D6227" s="52"/>
      <c r="E6227" s="4"/>
    </row>
    <row r="6228" spans="1:5" x14ac:dyDescent="0.35">
      <c r="A6228" s="51"/>
      <c r="B6228" s="2"/>
      <c r="D6228" s="52"/>
      <c r="E6228" s="4"/>
    </row>
    <row r="6229" spans="1:5" x14ac:dyDescent="0.35">
      <c r="A6229" s="51"/>
      <c r="B6229" s="2"/>
      <c r="D6229" s="52"/>
      <c r="E6229" s="4"/>
    </row>
    <row r="6230" spans="1:5" x14ac:dyDescent="0.35">
      <c r="A6230" s="51"/>
      <c r="B6230" s="2"/>
      <c r="D6230" s="52"/>
      <c r="E6230" s="4"/>
    </row>
    <row r="6231" spans="1:5" x14ac:dyDescent="0.35">
      <c r="A6231" s="51"/>
      <c r="B6231" s="2"/>
      <c r="D6231" s="52"/>
      <c r="E6231" s="4"/>
    </row>
    <row r="6232" spans="1:5" x14ac:dyDescent="0.35">
      <c r="A6232" s="51"/>
      <c r="B6232" s="2"/>
      <c r="D6232" s="52"/>
      <c r="E6232" s="4"/>
    </row>
    <row r="6233" spans="1:5" x14ac:dyDescent="0.35">
      <c r="A6233" s="51"/>
      <c r="B6233" s="2"/>
      <c r="D6233" s="52"/>
      <c r="E6233" s="4"/>
    </row>
    <row r="6234" spans="1:5" x14ac:dyDescent="0.35">
      <c r="A6234" s="51"/>
      <c r="B6234" s="2"/>
      <c r="D6234" s="52"/>
      <c r="E6234" s="4"/>
    </row>
    <row r="6235" spans="1:5" x14ac:dyDescent="0.35">
      <c r="A6235" s="51"/>
      <c r="B6235" s="2"/>
      <c r="D6235" s="52"/>
      <c r="E6235" s="4"/>
    </row>
    <row r="6236" spans="1:5" x14ac:dyDescent="0.35">
      <c r="A6236" s="51"/>
      <c r="B6236" s="2"/>
      <c r="D6236" s="52"/>
      <c r="E6236" s="4"/>
    </row>
    <row r="6237" spans="1:5" x14ac:dyDescent="0.35">
      <c r="A6237" s="51"/>
      <c r="B6237" s="2"/>
      <c r="D6237" s="52"/>
      <c r="E6237" s="4"/>
    </row>
    <row r="6238" spans="1:5" x14ac:dyDescent="0.35">
      <c r="A6238" s="51"/>
      <c r="B6238" s="2"/>
      <c r="D6238" s="52"/>
      <c r="E6238" s="4"/>
    </row>
    <row r="6239" spans="1:5" x14ac:dyDescent="0.35">
      <c r="A6239" s="51"/>
      <c r="B6239" s="2"/>
      <c r="D6239" s="52"/>
      <c r="E6239" s="4"/>
    </row>
    <row r="6240" spans="1:5" x14ac:dyDescent="0.35">
      <c r="A6240" s="51"/>
      <c r="B6240" s="2"/>
      <c r="D6240" s="52"/>
      <c r="E6240" s="4"/>
    </row>
    <row r="6241" spans="1:5" x14ac:dyDescent="0.35">
      <c r="A6241" s="51"/>
      <c r="B6241" s="2"/>
      <c r="D6241" s="52"/>
      <c r="E6241" s="4"/>
    </row>
    <row r="6242" spans="1:5" x14ac:dyDescent="0.35">
      <c r="A6242" s="51"/>
      <c r="B6242" s="2"/>
      <c r="D6242" s="52"/>
      <c r="E6242" s="4"/>
    </row>
    <row r="6243" spans="1:5" x14ac:dyDescent="0.35">
      <c r="A6243" s="51"/>
      <c r="B6243" s="2"/>
      <c r="D6243" s="52"/>
      <c r="E6243" s="4"/>
    </row>
    <row r="6244" spans="1:5" x14ac:dyDescent="0.35">
      <c r="A6244" s="51"/>
      <c r="B6244" s="2"/>
      <c r="D6244" s="52"/>
      <c r="E6244" s="4"/>
    </row>
    <row r="6245" spans="1:5" x14ac:dyDescent="0.35">
      <c r="A6245" s="51"/>
      <c r="B6245" s="2"/>
      <c r="D6245" s="52"/>
      <c r="E6245" s="4"/>
    </row>
    <row r="6246" spans="1:5" x14ac:dyDescent="0.35">
      <c r="A6246" s="51"/>
      <c r="B6246" s="2"/>
      <c r="D6246" s="52"/>
      <c r="E6246" s="4"/>
    </row>
    <row r="6247" spans="1:5" x14ac:dyDescent="0.35">
      <c r="A6247" s="51"/>
      <c r="B6247" s="2"/>
      <c r="D6247" s="52"/>
      <c r="E6247" s="4"/>
    </row>
    <row r="6248" spans="1:5" x14ac:dyDescent="0.35">
      <c r="A6248" s="51"/>
      <c r="B6248" s="2"/>
      <c r="D6248" s="52"/>
      <c r="E6248" s="4"/>
    </row>
    <row r="6249" spans="1:5" x14ac:dyDescent="0.35">
      <c r="A6249" s="51"/>
      <c r="B6249" s="2"/>
      <c r="D6249" s="52"/>
      <c r="E6249" s="4"/>
    </row>
    <row r="6250" spans="1:5" x14ac:dyDescent="0.35">
      <c r="A6250" s="51"/>
      <c r="B6250" s="2"/>
      <c r="D6250" s="52"/>
      <c r="E6250" s="4"/>
    </row>
    <row r="6251" spans="1:5" x14ac:dyDescent="0.35">
      <c r="A6251" s="51"/>
      <c r="B6251" s="2"/>
      <c r="D6251" s="52"/>
      <c r="E6251" s="4"/>
    </row>
    <row r="6252" spans="1:5" x14ac:dyDescent="0.35">
      <c r="A6252" s="51"/>
      <c r="B6252" s="2"/>
      <c r="D6252" s="52"/>
      <c r="E6252" s="4"/>
    </row>
    <row r="6253" spans="1:5" x14ac:dyDescent="0.35">
      <c r="A6253" s="51"/>
      <c r="B6253" s="2"/>
      <c r="D6253" s="52"/>
      <c r="E6253" s="4"/>
    </row>
    <row r="6254" spans="1:5" x14ac:dyDescent="0.35">
      <c r="A6254" s="51"/>
      <c r="B6254" s="2"/>
      <c r="D6254" s="52"/>
      <c r="E6254" s="4"/>
    </row>
    <row r="6255" spans="1:5" x14ac:dyDescent="0.35">
      <c r="A6255" s="51"/>
      <c r="B6255" s="2"/>
      <c r="D6255" s="52"/>
      <c r="E6255" s="4"/>
    </row>
    <row r="6256" spans="1:5" x14ac:dyDescent="0.35">
      <c r="A6256" s="51"/>
      <c r="B6256" s="2"/>
      <c r="D6256" s="52"/>
      <c r="E6256" s="4"/>
    </row>
    <row r="6257" spans="1:5" x14ac:dyDescent="0.35">
      <c r="A6257" s="51"/>
      <c r="B6257" s="2"/>
      <c r="D6257" s="52"/>
      <c r="E6257" s="4"/>
    </row>
    <row r="6258" spans="1:5" x14ac:dyDescent="0.35">
      <c r="A6258" s="51"/>
      <c r="B6258" s="2"/>
      <c r="D6258" s="52"/>
      <c r="E6258" s="4"/>
    </row>
    <row r="6259" spans="1:5" x14ac:dyDescent="0.35">
      <c r="A6259" s="51"/>
      <c r="B6259" s="2"/>
      <c r="D6259" s="52"/>
      <c r="E6259" s="4"/>
    </row>
    <row r="6260" spans="1:5" x14ac:dyDescent="0.35">
      <c r="A6260" s="51"/>
      <c r="B6260" s="2"/>
      <c r="D6260" s="52"/>
      <c r="E6260" s="4"/>
    </row>
    <row r="6261" spans="1:5" x14ac:dyDescent="0.35">
      <c r="A6261" s="51"/>
      <c r="B6261" s="2"/>
      <c r="D6261" s="52"/>
      <c r="E6261" s="4"/>
    </row>
    <row r="6262" spans="1:5" x14ac:dyDescent="0.35">
      <c r="A6262" s="51"/>
      <c r="B6262" s="2"/>
      <c r="D6262" s="52"/>
      <c r="E6262" s="4"/>
    </row>
    <row r="6263" spans="1:5" x14ac:dyDescent="0.35">
      <c r="A6263" s="51"/>
      <c r="B6263" s="2"/>
      <c r="D6263" s="52"/>
      <c r="E6263" s="4"/>
    </row>
    <row r="6264" spans="1:5" x14ac:dyDescent="0.35">
      <c r="A6264" s="51"/>
      <c r="B6264" s="2"/>
      <c r="D6264" s="52"/>
      <c r="E6264" s="4"/>
    </row>
    <row r="6265" spans="1:5" x14ac:dyDescent="0.35">
      <c r="A6265" s="51"/>
      <c r="B6265" s="2"/>
      <c r="D6265" s="52"/>
      <c r="E6265" s="4"/>
    </row>
    <row r="6266" spans="1:5" x14ac:dyDescent="0.35">
      <c r="A6266" s="51"/>
      <c r="B6266" s="2"/>
      <c r="D6266" s="52"/>
      <c r="E6266" s="4"/>
    </row>
    <row r="6267" spans="1:5" x14ac:dyDescent="0.35">
      <c r="A6267" s="51"/>
      <c r="B6267" s="2"/>
      <c r="D6267" s="52"/>
      <c r="E6267" s="4"/>
    </row>
    <row r="6268" spans="1:5" x14ac:dyDescent="0.35">
      <c r="A6268" s="51"/>
      <c r="B6268" s="2"/>
      <c r="D6268" s="52"/>
      <c r="E6268" s="4"/>
    </row>
    <row r="6269" spans="1:5" x14ac:dyDescent="0.35">
      <c r="A6269" s="51"/>
      <c r="B6269" s="2"/>
      <c r="D6269" s="52"/>
      <c r="E6269" s="4"/>
    </row>
    <row r="6270" spans="1:5" x14ac:dyDescent="0.35">
      <c r="A6270" s="51"/>
      <c r="B6270" s="2"/>
      <c r="D6270" s="52"/>
      <c r="E6270" s="4"/>
    </row>
    <row r="6271" spans="1:5" x14ac:dyDescent="0.35">
      <c r="A6271" s="51"/>
      <c r="B6271" s="2"/>
      <c r="D6271" s="52"/>
      <c r="E6271" s="4"/>
    </row>
    <row r="6272" spans="1:5" x14ac:dyDescent="0.35">
      <c r="A6272" s="51"/>
      <c r="B6272" s="2"/>
      <c r="D6272" s="52"/>
      <c r="E6272" s="4"/>
    </row>
    <row r="6273" spans="1:5" x14ac:dyDescent="0.35">
      <c r="A6273" s="51"/>
      <c r="B6273" s="2"/>
      <c r="D6273" s="52"/>
      <c r="E6273" s="4"/>
    </row>
    <row r="6274" spans="1:5" x14ac:dyDescent="0.35">
      <c r="A6274" s="51"/>
      <c r="B6274" s="2"/>
      <c r="D6274" s="52"/>
      <c r="E6274" s="4"/>
    </row>
    <row r="6275" spans="1:5" x14ac:dyDescent="0.35">
      <c r="A6275" s="51"/>
      <c r="B6275" s="2"/>
      <c r="D6275" s="52"/>
      <c r="E6275" s="4"/>
    </row>
    <row r="6276" spans="1:5" x14ac:dyDescent="0.35">
      <c r="A6276" s="51"/>
      <c r="B6276" s="2"/>
      <c r="D6276" s="52"/>
      <c r="E6276" s="4"/>
    </row>
    <row r="6277" spans="1:5" x14ac:dyDescent="0.35">
      <c r="A6277" s="51"/>
      <c r="B6277" s="2"/>
      <c r="D6277" s="52"/>
      <c r="E6277" s="4"/>
    </row>
    <row r="6278" spans="1:5" x14ac:dyDescent="0.35">
      <c r="A6278" s="51"/>
      <c r="B6278" s="2"/>
      <c r="D6278" s="52"/>
      <c r="E6278" s="4"/>
    </row>
    <row r="6279" spans="1:5" x14ac:dyDescent="0.35">
      <c r="A6279" s="51"/>
      <c r="B6279" s="2"/>
      <c r="D6279" s="52"/>
      <c r="E6279" s="4"/>
    </row>
    <row r="6280" spans="1:5" x14ac:dyDescent="0.35">
      <c r="A6280" s="51"/>
      <c r="B6280" s="2"/>
      <c r="D6280" s="52"/>
      <c r="E6280" s="4"/>
    </row>
    <row r="6281" spans="1:5" x14ac:dyDescent="0.35">
      <c r="A6281" s="51"/>
      <c r="B6281" s="2"/>
      <c r="D6281" s="52"/>
      <c r="E6281" s="4"/>
    </row>
    <row r="6282" spans="1:5" x14ac:dyDescent="0.35">
      <c r="A6282" s="51"/>
      <c r="B6282" s="2"/>
      <c r="D6282" s="52"/>
      <c r="E6282" s="4"/>
    </row>
    <row r="6283" spans="1:5" x14ac:dyDescent="0.35">
      <c r="A6283" s="51"/>
      <c r="B6283" s="2"/>
      <c r="D6283" s="52"/>
      <c r="E6283" s="4"/>
    </row>
    <row r="6284" spans="1:5" x14ac:dyDescent="0.35">
      <c r="A6284" s="51"/>
      <c r="B6284" s="2"/>
      <c r="D6284" s="52"/>
      <c r="E6284" s="4"/>
    </row>
    <row r="6285" spans="1:5" x14ac:dyDescent="0.35">
      <c r="A6285" s="51"/>
      <c r="B6285" s="2"/>
      <c r="D6285" s="52"/>
      <c r="E6285" s="4"/>
    </row>
    <row r="6286" spans="1:5" x14ac:dyDescent="0.35">
      <c r="A6286" s="51"/>
      <c r="B6286" s="2"/>
      <c r="D6286" s="52"/>
      <c r="E6286" s="4"/>
    </row>
    <row r="6287" spans="1:5" x14ac:dyDescent="0.35">
      <c r="A6287" s="51"/>
      <c r="B6287" s="2"/>
      <c r="D6287" s="52"/>
      <c r="E6287" s="4"/>
    </row>
    <row r="6288" spans="1:5" x14ac:dyDescent="0.35">
      <c r="A6288" s="51"/>
      <c r="B6288" s="2"/>
      <c r="D6288" s="52"/>
      <c r="E6288" s="4"/>
    </row>
    <row r="6289" spans="1:5" x14ac:dyDescent="0.35">
      <c r="A6289" s="51"/>
      <c r="B6289" s="2"/>
      <c r="D6289" s="52"/>
      <c r="E6289" s="4"/>
    </row>
    <row r="6290" spans="1:5" x14ac:dyDescent="0.35">
      <c r="A6290" s="51"/>
      <c r="B6290" s="2"/>
      <c r="D6290" s="52"/>
      <c r="E6290" s="4"/>
    </row>
    <row r="6291" spans="1:5" x14ac:dyDescent="0.35">
      <c r="A6291" s="51"/>
      <c r="B6291" s="2"/>
      <c r="D6291" s="52"/>
      <c r="E6291" s="4"/>
    </row>
    <row r="6292" spans="1:5" x14ac:dyDescent="0.35">
      <c r="A6292" s="51"/>
      <c r="B6292" s="2"/>
      <c r="D6292" s="52"/>
      <c r="E6292" s="4"/>
    </row>
    <row r="6293" spans="1:5" x14ac:dyDescent="0.35">
      <c r="A6293" s="51"/>
      <c r="B6293" s="2"/>
      <c r="D6293" s="52"/>
      <c r="E6293" s="4"/>
    </row>
    <row r="6294" spans="1:5" x14ac:dyDescent="0.35">
      <c r="A6294" s="51"/>
      <c r="B6294" s="2"/>
      <c r="D6294" s="52"/>
      <c r="E6294" s="4"/>
    </row>
    <row r="6295" spans="1:5" x14ac:dyDescent="0.35">
      <c r="A6295" s="51"/>
      <c r="B6295" s="2"/>
      <c r="D6295" s="52"/>
      <c r="E6295" s="4"/>
    </row>
    <row r="6296" spans="1:5" x14ac:dyDescent="0.35">
      <c r="A6296" s="51"/>
      <c r="B6296" s="2"/>
      <c r="D6296" s="52"/>
      <c r="E6296" s="4"/>
    </row>
    <row r="6297" spans="1:5" x14ac:dyDescent="0.35">
      <c r="A6297" s="51"/>
      <c r="B6297" s="2"/>
      <c r="D6297" s="52"/>
      <c r="E6297" s="4"/>
    </row>
    <row r="6298" spans="1:5" x14ac:dyDescent="0.35">
      <c r="A6298" s="51"/>
      <c r="B6298" s="2"/>
      <c r="D6298" s="52"/>
      <c r="E6298" s="4"/>
    </row>
    <row r="6299" spans="1:5" x14ac:dyDescent="0.35">
      <c r="A6299" s="51"/>
      <c r="B6299" s="2"/>
      <c r="D6299" s="52"/>
      <c r="E6299" s="4"/>
    </row>
    <row r="6300" spans="1:5" x14ac:dyDescent="0.35">
      <c r="A6300" s="51"/>
      <c r="B6300" s="2"/>
      <c r="D6300" s="52"/>
      <c r="E6300" s="4"/>
    </row>
    <row r="6301" spans="1:5" x14ac:dyDescent="0.35">
      <c r="A6301" s="51"/>
      <c r="B6301" s="2"/>
      <c r="D6301" s="52"/>
      <c r="E6301" s="4"/>
    </row>
    <row r="6302" spans="1:5" x14ac:dyDescent="0.35">
      <c r="A6302" s="51"/>
      <c r="B6302" s="2"/>
      <c r="D6302" s="52"/>
      <c r="E6302" s="4"/>
    </row>
    <row r="6303" spans="1:5" x14ac:dyDescent="0.35">
      <c r="A6303" s="51"/>
      <c r="B6303" s="2"/>
      <c r="D6303" s="52"/>
      <c r="E6303" s="4"/>
    </row>
    <row r="6304" spans="1:5" x14ac:dyDescent="0.35">
      <c r="A6304" s="51"/>
      <c r="B6304" s="2"/>
      <c r="D6304" s="52"/>
      <c r="E6304" s="4"/>
    </row>
    <row r="6305" spans="1:5" x14ac:dyDescent="0.35">
      <c r="A6305" s="51"/>
      <c r="B6305" s="2"/>
      <c r="D6305" s="52"/>
      <c r="E6305" s="4"/>
    </row>
    <row r="6306" spans="1:5" x14ac:dyDescent="0.35">
      <c r="A6306" s="51"/>
      <c r="B6306" s="2"/>
      <c r="D6306" s="52"/>
      <c r="E6306" s="4"/>
    </row>
    <row r="6307" spans="1:5" x14ac:dyDescent="0.35">
      <c r="A6307" s="51"/>
      <c r="B6307" s="2"/>
      <c r="D6307" s="52"/>
      <c r="E6307" s="4"/>
    </row>
    <row r="6308" spans="1:5" x14ac:dyDescent="0.35">
      <c r="A6308" s="51"/>
      <c r="B6308" s="2"/>
      <c r="D6308" s="52"/>
      <c r="E6308" s="4"/>
    </row>
    <row r="6309" spans="1:5" x14ac:dyDescent="0.35">
      <c r="A6309" s="51"/>
      <c r="B6309" s="2"/>
      <c r="D6309" s="52"/>
      <c r="E6309" s="4"/>
    </row>
    <row r="6310" spans="1:5" x14ac:dyDescent="0.35">
      <c r="A6310" s="51"/>
      <c r="B6310" s="2"/>
      <c r="D6310" s="52"/>
      <c r="E6310" s="4"/>
    </row>
    <row r="6311" spans="1:5" x14ac:dyDescent="0.35">
      <c r="A6311" s="51"/>
      <c r="B6311" s="2"/>
      <c r="D6311" s="52"/>
      <c r="E6311" s="4"/>
    </row>
    <row r="6312" spans="1:5" x14ac:dyDescent="0.35">
      <c r="A6312" s="51"/>
      <c r="B6312" s="2"/>
      <c r="D6312" s="52"/>
      <c r="E6312" s="4"/>
    </row>
    <row r="6313" spans="1:5" x14ac:dyDescent="0.35">
      <c r="A6313" s="51"/>
      <c r="B6313" s="2"/>
      <c r="D6313" s="52"/>
      <c r="E6313" s="4"/>
    </row>
    <row r="6314" spans="1:5" x14ac:dyDescent="0.35">
      <c r="A6314" s="51"/>
      <c r="B6314" s="2"/>
      <c r="D6314" s="52"/>
      <c r="E6314" s="4"/>
    </row>
    <row r="6315" spans="1:5" x14ac:dyDescent="0.35">
      <c r="A6315" s="51"/>
      <c r="B6315" s="2"/>
      <c r="D6315" s="52"/>
      <c r="E6315" s="4"/>
    </row>
    <row r="6316" spans="1:5" x14ac:dyDescent="0.35">
      <c r="A6316" s="51"/>
      <c r="B6316" s="2"/>
      <c r="D6316" s="52"/>
      <c r="E6316" s="4"/>
    </row>
    <row r="6317" spans="1:5" x14ac:dyDescent="0.35">
      <c r="A6317" s="51"/>
      <c r="B6317" s="2"/>
      <c r="D6317" s="52"/>
      <c r="E6317" s="4"/>
    </row>
    <row r="6318" spans="1:5" x14ac:dyDescent="0.35">
      <c r="A6318" s="51"/>
      <c r="B6318" s="2"/>
      <c r="D6318" s="52"/>
      <c r="E6318" s="4"/>
    </row>
    <row r="6319" spans="1:5" x14ac:dyDescent="0.35">
      <c r="A6319" s="51"/>
      <c r="B6319" s="2"/>
      <c r="D6319" s="52"/>
      <c r="E6319" s="4"/>
    </row>
    <row r="6320" spans="1:5" x14ac:dyDescent="0.35">
      <c r="A6320" s="51"/>
      <c r="B6320" s="2"/>
      <c r="D6320" s="52"/>
      <c r="E6320" s="4"/>
    </row>
    <row r="6321" spans="1:5" x14ac:dyDescent="0.35">
      <c r="A6321" s="51"/>
      <c r="B6321" s="2"/>
      <c r="D6321" s="52"/>
      <c r="E6321" s="4"/>
    </row>
    <row r="6322" spans="1:5" x14ac:dyDescent="0.35">
      <c r="A6322" s="51"/>
      <c r="B6322" s="2"/>
      <c r="D6322" s="52"/>
      <c r="E6322" s="4"/>
    </row>
    <row r="6323" spans="1:5" x14ac:dyDescent="0.35">
      <c r="A6323" s="51"/>
      <c r="B6323" s="2"/>
      <c r="D6323" s="52"/>
      <c r="E6323" s="4"/>
    </row>
    <row r="6324" spans="1:5" x14ac:dyDescent="0.35">
      <c r="A6324" s="51"/>
      <c r="B6324" s="2"/>
      <c r="D6324" s="52"/>
      <c r="E6324" s="4"/>
    </row>
    <row r="6325" spans="1:5" x14ac:dyDescent="0.35">
      <c r="A6325" s="51"/>
      <c r="B6325" s="2"/>
      <c r="D6325" s="52"/>
      <c r="E6325" s="4"/>
    </row>
    <row r="6326" spans="1:5" x14ac:dyDescent="0.35">
      <c r="A6326" s="51"/>
      <c r="B6326" s="2"/>
      <c r="D6326" s="52"/>
      <c r="E6326" s="4"/>
    </row>
    <row r="6327" spans="1:5" x14ac:dyDescent="0.35">
      <c r="A6327" s="51"/>
      <c r="B6327" s="2"/>
      <c r="D6327" s="52"/>
      <c r="E6327" s="4"/>
    </row>
    <row r="6328" spans="1:5" x14ac:dyDescent="0.35">
      <c r="A6328" s="51"/>
      <c r="B6328" s="2"/>
      <c r="D6328" s="52"/>
      <c r="E6328" s="4"/>
    </row>
    <row r="6329" spans="1:5" x14ac:dyDescent="0.35">
      <c r="A6329" s="51"/>
      <c r="B6329" s="2"/>
      <c r="D6329" s="52"/>
      <c r="E6329" s="4"/>
    </row>
    <row r="6330" spans="1:5" x14ac:dyDescent="0.35">
      <c r="A6330" s="51"/>
      <c r="B6330" s="2"/>
      <c r="D6330" s="52"/>
      <c r="E6330" s="4"/>
    </row>
    <row r="6331" spans="1:5" x14ac:dyDescent="0.35">
      <c r="A6331" s="51"/>
      <c r="B6331" s="2"/>
      <c r="D6331" s="52"/>
      <c r="E6331" s="4"/>
    </row>
    <row r="6332" spans="1:5" x14ac:dyDescent="0.35">
      <c r="A6332" s="51"/>
      <c r="B6332" s="2"/>
      <c r="D6332" s="52"/>
      <c r="E6332" s="4"/>
    </row>
    <row r="6333" spans="1:5" x14ac:dyDescent="0.35">
      <c r="A6333" s="51"/>
      <c r="B6333" s="2"/>
      <c r="D6333" s="52"/>
      <c r="E6333" s="4"/>
    </row>
    <row r="6334" spans="1:5" x14ac:dyDescent="0.35">
      <c r="A6334" s="51"/>
      <c r="B6334" s="2"/>
      <c r="D6334" s="52"/>
      <c r="E6334" s="4"/>
    </row>
    <row r="6335" spans="1:5" x14ac:dyDescent="0.35">
      <c r="A6335" s="51"/>
      <c r="B6335" s="2"/>
      <c r="D6335" s="52"/>
      <c r="E6335" s="4"/>
    </row>
    <row r="6336" spans="1:5" x14ac:dyDescent="0.35">
      <c r="A6336" s="51"/>
      <c r="B6336" s="2"/>
      <c r="D6336" s="52"/>
      <c r="E6336" s="4"/>
    </row>
    <row r="6337" spans="1:5" x14ac:dyDescent="0.35">
      <c r="A6337" s="51"/>
      <c r="B6337" s="2"/>
      <c r="D6337" s="52"/>
      <c r="E6337" s="4"/>
    </row>
    <row r="6338" spans="1:5" x14ac:dyDescent="0.35">
      <c r="A6338" s="51"/>
      <c r="B6338" s="2"/>
      <c r="D6338" s="52"/>
      <c r="E6338" s="4"/>
    </row>
    <row r="6339" spans="1:5" x14ac:dyDescent="0.35">
      <c r="A6339" s="51"/>
      <c r="B6339" s="2"/>
      <c r="D6339" s="52"/>
      <c r="E6339" s="4"/>
    </row>
    <row r="6340" spans="1:5" x14ac:dyDescent="0.35">
      <c r="A6340" s="51"/>
      <c r="B6340" s="2"/>
      <c r="D6340" s="52"/>
      <c r="E6340" s="4"/>
    </row>
    <row r="6341" spans="1:5" x14ac:dyDescent="0.35">
      <c r="A6341" s="51"/>
      <c r="B6341" s="2"/>
      <c r="D6341" s="52"/>
      <c r="E6341" s="4"/>
    </row>
    <row r="6342" spans="1:5" x14ac:dyDescent="0.35">
      <c r="A6342" s="51"/>
      <c r="B6342" s="2"/>
      <c r="D6342" s="52"/>
      <c r="E6342" s="4"/>
    </row>
    <row r="6343" spans="1:5" x14ac:dyDescent="0.35">
      <c r="A6343" s="51"/>
      <c r="B6343" s="2"/>
      <c r="D6343" s="52"/>
      <c r="E6343" s="4"/>
    </row>
    <row r="6344" spans="1:5" x14ac:dyDescent="0.35">
      <c r="A6344" s="51"/>
      <c r="B6344" s="2"/>
      <c r="D6344" s="52"/>
      <c r="E6344" s="4"/>
    </row>
    <row r="6345" spans="1:5" x14ac:dyDescent="0.35">
      <c r="A6345" s="51"/>
      <c r="B6345" s="2"/>
      <c r="D6345" s="52"/>
      <c r="E6345" s="4"/>
    </row>
    <row r="6346" spans="1:5" x14ac:dyDescent="0.35">
      <c r="A6346" s="51"/>
      <c r="B6346" s="2"/>
      <c r="D6346" s="52"/>
      <c r="E6346" s="4"/>
    </row>
    <row r="6347" spans="1:5" x14ac:dyDescent="0.35">
      <c r="A6347" s="51"/>
      <c r="B6347" s="2"/>
      <c r="D6347" s="52"/>
      <c r="E6347" s="4"/>
    </row>
    <row r="6348" spans="1:5" x14ac:dyDescent="0.35">
      <c r="A6348" s="51"/>
      <c r="B6348" s="2"/>
      <c r="D6348" s="52"/>
      <c r="E6348" s="4"/>
    </row>
    <row r="6349" spans="1:5" x14ac:dyDescent="0.35">
      <c r="A6349" s="51"/>
      <c r="B6349" s="2"/>
      <c r="D6349" s="52"/>
      <c r="E6349" s="4"/>
    </row>
    <row r="6350" spans="1:5" x14ac:dyDescent="0.35">
      <c r="A6350" s="51"/>
      <c r="B6350" s="2"/>
      <c r="D6350" s="52"/>
      <c r="E6350" s="4"/>
    </row>
    <row r="6351" spans="1:5" x14ac:dyDescent="0.35">
      <c r="A6351" s="51"/>
      <c r="B6351" s="2"/>
      <c r="D6351" s="52"/>
      <c r="E6351" s="4"/>
    </row>
    <row r="6352" spans="1:5" x14ac:dyDescent="0.35">
      <c r="A6352" s="51"/>
      <c r="B6352" s="2"/>
      <c r="D6352" s="52"/>
      <c r="E6352" s="4"/>
    </row>
    <row r="6353" spans="1:5" x14ac:dyDescent="0.35">
      <c r="A6353" s="51"/>
      <c r="B6353" s="2"/>
      <c r="D6353" s="52"/>
      <c r="E6353" s="4"/>
    </row>
    <row r="6354" spans="1:5" x14ac:dyDescent="0.35">
      <c r="A6354" s="51"/>
      <c r="B6354" s="2"/>
      <c r="D6354" s="52"/>
      <c r="E6354" s="4"/>
    </row>
    <row r="6355" spans="1:5" x14ac:dyDescent="0.35">
      <c r="A6355" s="51"/>
      <c r="B6355" s="2"/>
      <c r="D6355" s="52"/>
      <c r="E6355" s="4"/>
    </row>
    <row r="6356" spans="1:5" x14ac:dyDescent="0.35">
      <c r="A6356" s="51"/>
      <c r="B6356" s="2"/>
      <c r="D6356" s="52"/>
      <c r="E6356" s="4"/>
    </row>
    <row r="6357" spans="1:5" x14ac:dyDescent="0.35">
      <c r="A6357" s="51"/>
      <c r="B6357" s="2"/>
      <c r="D6357" s="52"/>
      <c r="E6357" s="4"/>
    </row>
    <row r="6358" spans="1:5" x14ac:dyDescent="0.35">
      <c r="A6358" s="51"/>
      <c r="B6358" s="2"/>
      <c r="D6358" s="52"/>
      <c r="E6358" s="4"/>
    </row>
    <row r="6359" spans="1:5" x14ac:dyDescent="0.35">
      <c r="A6359" s="51"/>
      <c r="B6359" s="2"/>
      <c r="D6359" s="52"/>
      <c r="E6359" s="4"/>
    </row>
    <row r="6360" spans="1:5" x14ac:dyDescent="0.35">
      <c r="A6360" s="51"/>
      <c r="B6360" s="2"/>
      <c r="D6360" s="52"/>
      <c r="E6360" s="4"/>
    </row>
    <row r="6361" spans="1:5" x14ac:dyDescent="0.35">
      <c r="A6361" s="51"/>
      <c r="B6361" s="2"/>
      <c r="D6361" s="52"/>
      <c r="E6361" s="4"/>
    </row>
    <row r="6362" spans="1:5" x14ac:dyDescent="0.35">
      <c r="A6362" s="51"/>
      <c r="B6362" s="2"/>
      <c r="D6362" s="52"/>
      <c r="E6362" s="4"/>
    </row>
    <row r="6363" spans="1:5" x14ac:dyDescent="0.35">
      <c r="A6363" s="51"/>
      <c r="B6363" s="2"/>
      <c r="D6363" s="52"/>
      <c r="E6363" s="4"/>
    </row>
    <row r="6364" spans="1:5" x14ac:dyDescent="0.35">
      <c r="A6364" s="51"/>
      <c r="B6364" s="2"/>
      <c r="D6364" s="52"/>
      <c r="E6364" s="4"/>
    </row>
    <row r="6365" spans="1:5" x14ac:dyDescent="0.35">
      <c r="A6365" s="51"/>
      <c r="B6365" s="2"/>
      <c r="D6365" s="52"/>
      <c r="E6365" s="4"/>
    </row>
    <row r="6366" spans="1:5" x14ac:dyDescent="0.35">
      <c r="A6366" s="51"/>
      <c r="B6366" s="2"/>
      <c r="D6366" s="52"/>
      <c r="E6366" s="4"/>
    </row>
    <row r="6367" spans="1:5" x14ac:dyDescent="0.35">
      <c r="A6367" s="51"/>
      <c r="B6367" s="2"/>
      <c r="D6367" s="52"/>
      <c r="E6367" s="4"/>
    </row>
    <row r="6368" spans="1:5" x14ac:dyDescent="0.35">
      <c r="A6368" s="51"/>
      <c r="B6368" s="2"/>
      <c r="D6368" s="52"/>
      <c r="E6368" s="4"/>
    </row>
    <row r="6369" spans="1:5" x14ac:dyDescent="0.35">
      <c r="A6369" s="51"/>
      <c r="B6369" s="2"/>
      <c r="D6369" s="52"/>
      <c r="E6369" s="4"/>
    </row>
    <row r="6370" spans="1:5" x14ac:dyDescent="0.35">
      <c r="A6370" s="51"/>
      <c r="B6370" s="2"/>
      <c r="D6370" s="52"/>
      <c r="E6370" s="4"/>
    </row>
    <row r="6371" spans="1:5" x14ac:dyDescent="0.35">
      <c r="A6371" s="51"/>
      <c r="B6371" s="2"/>
      <c r="D6371" s="52"/>
      <c r="E6371" s="4"/>
    </row>
    <row r="6372" spans="1:5" x14ac:dyDescent="0.35">
      <c r="A6372" s="51"/>
      <c r="B6372" s="2"/>
      <c r="D6372" s="52"/>
      <c r="E6372" s="4"/>
    </row>
    <row r="6373" spans="1:5" x14ac:dyDescent="0.35">
      <c r="A6373" s="51"/>
      <c r="B6373" s="2"/>
      <c r="D6373" s="52"/>
      <c r="E6373" s="4"/>
    </row>
    <row r="6374" spans="1:5" x14ac:dyDescent="0.35">
      <c r="A6374" s="51"/>
      <c r="B6374" s="2"/>
      <c r="D6374" s="52"/>
      <c r="E6374" s="4"/>
    </row>
    <row r="6375" spans="1:5" x14ac:dyDescent="0.35">
      <c r="A6375" s="51"/>
      <c r="B6375" s="2"/>
      <c r="D6375" s="52"/>
      <c r="E6375" s="4"/>
    </row>
    <row r="6376" spans="1:5" x14ac:dyDescent="0.35">
      <c r="A6376" s="51"/>
      <c r="B6376" s="2"/>
      <c r="D6376" s="52"/>
      <c r="E6376" s="4"/>
    </row>
    <row r="6377" spans="1:5" x14ac:dyDescent="0.35">
      <c r="A6377" s="51"/>
      <c r="B6377" s="2"/>
      <c r="D6377" s="52"/>
      <c r="E6377" s="4"/>
    </row>
    <row r="6378" spans="1:5" x14ac:dyDescent="0.35">
      <c r="A6378" s="51"/>
      <c r="B6378" s="2"/>
      <c r="D6378" s="52"/>
      <c r="E6378" s="4"/>
    </row>
    <row r="6379" spans="1:5" x14ac:dyDescent="0.35">
      <c r="A6379" s="51"/>
      <c r="B6379" s="2"/>
      <c r="D6379" s="52"/>
      <c r="E6379" s="4"/>
    </row>
    <row r="6380" spans="1:5" x14ac:dyDescent="0.35">
      <c r="A6380" s="51"/>
      <c r="B6380" s="2"/>
      <c r="D6380" s="52"/>
      <c r="E6380" s="4"/>
    </row>
    <row r="6381" spans="1:5" x14ac:dyDescent="0.35">
      <c r="A6381" s="51"/>
      <c r="B6381" s="2"/>
      <c r="D6381" s="52"/>
      <c r="E6381" s="4"/>
    </row>
    <row r="6382" spans="1:5" x14ac:dyDescent="0.35">
      <c r="A6382" s="51"/>
      <c r="B6382" s="2"/>
      <c r="D6382" s="52"/>
      <c r="E6382" s="4"/>
    </row>
    <row r="6383" spans="1:5" x14ac:dyDescent="0.35">
      <c r="A6383" s="51"/>
      <c r="B6383" s="2"/>
      <c r="D6383" s="52"/>
      <c r="E6383" s="4"/>
    </row>
    <row r="6384" spans="1:5" x14ac:dyDescent="0.35">
      <c r="A6384" s="51"/>
      <c r="B6384" s="2"/>
      <c r="D6384" s="52"/>
      <c r="E6384" s="4"/>
    </row>
    <row r="6385" spans="1:5" x14ac:dyDescent="0.35">
      <c r="A6385" s="51"/>
      <c r="B6385" s="2"/>
      <c r="D6385" s="52"/>
      <c r="E6385" s="4"/>
    </row>
    <row r="6386" spans="1:5" x14ac:dyDescent="0.35">
      <c r="A6386" s="51"/>
      <c r="B6386" s="2"/>
      <c r="D6386" s="52"/>
      <c r="E6386" s="4"/>
    </row>
    <row r="6387" spans="1:5" x14ac:dyDescent="0.35">
      <c r="A6387" s="51"/>
      <c r="B6387" s="2"/>
      <c r="D6387" s="52"/>
      <c r="E6387" s="4"/>
    </row>
    <row r="6388" spans="1:5" x14ac:dyDescent="0.35">
      <c r="A6388" s="51"/>
      <c r="B6388" s="2"/>
      <c r="D6388" s="52"/>
      <c r="E6388" s="4"/>
    </row>
    <row r="6389" spans="1:5" x14ac:dyDescent="0.35">
      <c r="A6389" s="51"/>
      <c r="B6389" s="2"/>
      <c r="D6389" s="52"/>
      <c r="E6389" s="4"/>
    </row>
    <row r="6390" spans="1:5" x14ac:dyDescent="0.35">
      <c r="A6390" s="51"/>
      <c r="B6390" s="2"/>
      <c r="D6390" s="52"/>
      <c r="E6390" s="4"/>
    </row>
    <row r="6391" spans="1:5" x14ac:dyDescent="0.35">
      <c r="A6391" s="51"/>
      <c r="B6391" s="2"/>
      <c r="D6391" s="52"/>
      <c r="E6391" s="4"/>
    </row>
    <row r="6392" spans="1:5" x14ac:dyDescent="0.35">
      <c r="A6392" s="51"/>
      <c r="B6392" s="2"/>
      <c r="D6392" s="52"/>
      <c r="E6392" s="4"/>
    </row>
    <row r="6393" spans="1:5" x14ac:dyDescent="0.35">
      <c r="A6393" s="51"/>
      <c r="B6393" s="2"/>
      <c r="D6393" s="52"/>
      <c r="E6393" s="4"/>
    </row>
    <row r="6394" spans="1:5" x14ac:dyDescent="0.35">
      <c r="A6394" s="51"/>
      <c r="B6394" s="2"/>
      <c r="D6394" s="52"/>
      <c r="E6394" s="4"/>
    </row>
    <row r="6395" spans="1:5" x14ac:dyDescent="0.35">
      <c r="A6395" s="51"/>
      <c r="B6395" s="2"/>
      <c r="D6395" s="52"/>
      <c r="E6395" s="4"/>
    </row>
    <row r="6396" spans="1:5" x14ac:dyDescent="0.35">
      <c r="A6396" s="51"/>
      <c r="B6396" s="2"/>
      <c r="D6396" s="52"/>
      <c r="E6396" s="4"/>
    </row>
    <row r="6397" spans="1:5" x14ac:dyDescent="0.35">
      <c r="A6397" s="51"/>
      <c r="B6397" s="2"/>
      <c r="D6397" s="52"/>
      <c r="E6397" s="4"/>
    </row>
    <row r="6398" spans="1:5" x14ac:dyDescent="0.35">
      <c r="A6398" s="51"/>
      <c r="B6398" s="2"/>
      <c r="D6398" s="52"/>
      <c r="E6398" s="4"/>
    </row>
    <row r="6399" spans="1:5" x14ac:dyDescent="0.35">
      <c r="A6399" s="51"/>
      <c r="B6399" s="2"/>
      <c r="D6399" s="52"/>
      <c r="E6399" s="4"/>
    </row>
    <row r="6400" spans="1:5" x14ac:dyDescent="0.35">
      <c r="A6400" s="51"/>
      <c r="B6400" s="2"/>
      <c r="D6400" s="52"/>
      <c r="E6400" s="4"/>
    </row>
    <row r="6401" spans="1:5" x14ac:dyDescent="0.35">
      <c r="A6401" s="51"/>
      <c r="B6401" s="2"/>
      <c r="D6401" s="52"/>
      <c r="E6401" s="4"/>
    </row>
    <row r="6402" spans="1:5" x14ac:dyDescent="0.35">
      <c r="A6402" s="51"/>
      <c r="B6402" s="2"/>
      <c r="D6402" s="52"/>
      <c r="E6402" s="4"/>
    </row>
    <row r="6403" spans="1:5" x14ac:dyDescent="0.35">
      <c r="A6403" s="51"/>
      <c r="B6403" s="2"/>
      <c r="D6403" s="52"/>
      <c r="E6403" s="4"/>
    </row>
    <row r="6404" spans="1:5" x14ac:dyDescent="0.35">
      <c r="A6404" s="51"/>
      <c r="B6404" s="2"/>
      <c r="D6404" s="52"/>
      <c r="E6404" s="4"/>
    </row>
    <row r="6405" spans="1:5" x14ac:dyDescent="0.35">
      <c r="A6405" s="51"/>
      <c r="B6405" s="2"/>
      <c r="D6405" s="52"/>
      <c r="E6405" s="4"/>
    </row>
    <row r="6406" spans="1:5" x14ac:dyDescent="0.35">
      <c r="A6406" s="51"/>
      <c r="B6406" s="2"/>
      <c r="D6406" s="52"/>
      <c r="E6406" s="4"/>
    </row>
    <row r="6407" spans="1:5" x14ac:dyDescent="0.35">
      <c r="A6407" s="51"/>
      <c r="B6407" s="2"/>
      <c r="D6407" s="52"/>
      <c r="E6407" s="4"/>
    </row>
    <row r="6408" spans="1:5" x14ac:dyDescent="0.35">
      <c r="A6408" s="51"/>
      <c r="B6408" s="2"/>
      <c r="D6408" s="52"/>
      <c r="E6408" s="4"/>
    </row>
    <row r="6409" spans="1:5" x14ac:dyDescent="0.35">
      <c r="A6409" s="51"/>
      <c r="B6409" s="2"/>
      <c r="D6409" s="52"/>
      <c r="E6409" s="4"/>
    </row>
    <row r="6410" spans="1:5" x14ac:dyDescent="0.35">
      <c r="A6410" s="51"/>
      <c r="B6410" s="2"/>
      <c r="D6410" s="52"/>
      <c r="E6410" s="4"/>
    </row>
    <row r="6411" spans="1:5" x14ac:dyDescent="0.35">
      <c r="A6411" s="51"/>
      <c r="B6411" s="2"/>
      <c r="D6411" s="52"/>
      <c r="E6411" s="4"/>
    </row>
    <row r="6412" spans="1:5" x14ac:dyDescent="0.35">
      <c r="A6412" s="51"/>
      <c r="B6412" s="2"/>
      <c r="D6412" s="52"/>
      <c r="E6412" s="4"/>
    </row>
    <row r="6413" spans="1:5" x14ac:dyDescent="0.35">
      <c r="A6413" s="51"/>
      <c r="B6413" s="2"/>
      <c r="D6413" s="52"/>
      <c r="E6413" s="4"/>
    </row>
    <row r="6414" spans="1:5" x14ac:dyDescent="0.35">
      <c r="A6414" s="51"/>
      <c r="B6414" s="2"/>
      <c r="D6414" s="52"/>
      <c r="E6414" s="4"/>
    </row>
    <row r="6415" spans="1:5" x14ac:dyDescent="0.35">
      <c r="A6415" s="51"/>
      <c r="B6415" s="2"/>
      <c r="D6415" s="52"/>
      <c r="E6415" s="4"/>
    </row>
    <row r="6416" spans="1:5" x14ac:dyDescent="0.35">
      <c r="A6416" s="51"/>
      <c r="B6416" s="2"/>
      <c r="D6416" s="52"/>
      <c r="E6416" s="4"/>
    </row>
    <row r="6417" spans="1:5" x14ac:dyDescent="0.35">
      <c r="A6417" s="51"/>
      <c r="B6417" s="2"/>
      <c r="D6417" s="52"/>
      <c r="E6417" s="4"/>
    </row>
    <row r="6418" spans="1:5" x14ac:dyDescent="0.35">
      <c r="A6418" s="51"/>
      <c r="B6418" s="2"/>
      <c r="D6418" s="52"/>
      <c r="E6418" s="4"/>
    </row>
    <row r="6419" spans="1:5" x14ac:dyDescent="0.35">
      <c r="A6419" s="51"/>
      <c r="B6419" s="2"/>
      <c r="D6419" s="52"/>
      <c r="E6419" s="4"/>
    </row>
    <row r="6420" spans="1:5" x14ac:dyDescent="0.35">
      <c r="A6420" s="51"/>
      <c r="B6420" s="2"/>
      <c r="D6420" s="52"/>
      <c r="E6420" s="4"/>
    </row>
    <row r="6421" spans="1:5" x14ac:dyDescent="0.35">
      <c r="A6421" s="51"/>
      <c r="B6421" s="2"/>
      <c r="D6421" s="52"/>
      <c r="E6421" s="4"/>
    </row>
    <row r="6422" spans="1:5" x14ac:dyDescent="0.35">
      <c r="A6422" s="51"/>
      <c r="B6422" s="2"/>
      <c r="D6422" s="52"/>
      <c r="E6422" s="4"/>
    </row>
    <row r="6423" spans="1:5" x14ac:dyDescent="0.35">
      <c r="A6423" s="51"/>
      <c r="B6423" s="2"/>
      <c r="D6423" s="52"/>
      <c r="E6423" s="4"/>
    </row>
    <row r="6424" spans="1:5" x14ac:dyDescent="0.35">
      <c r="A6424" s="51"/>
      <c r="B6424" s="2"/>
      <c r="D6424" s="52"/>
      <c r="E6424" s="4"/>
    </row>
    <row r="6425" spans="1:5" x14ac:dyDescent="0.35">
      <c r="A6425" s="51"/>
      <c r="B6425" s="2"/>
      <c r="D6425" s="52"/>
      <c r="E6425" s="4"/>
    </row>
    <row r="6426" spans="1:5" x14ac:dyDescent="0.35">
      <c r="A6426" s="51"/>
      <c r="B6426" s="2"/>
      <c r="D6426" s="52"/>
      <c r="E6426" s="4"/>
    </row>
    <row r="6427" spans="1:5" x14ac:dyDescent="0.35">
      <c r="A6427" s="51"/>
      <c r="B6427" s="2"/>
      <c r="D6427" s="52"/>
      <c r="E6427" s="4"/>
    </row>
    <row r="6428" spans="1:5" x14ac:dyDescent="0.35">
      <c r="A6428" s="51"/>
      <c r="B6428" s="2"/>
      <c r="D6428" s="52"/>
      <c r="E6428" s="4"/>
    </row>
    <row r="6429" spans="1:5" x14ac:dyDescent="0.35">
      <c r="A6429" s="51"/>
      <c r="B6429" s="2"/>
      <c r="D6429" s="52"/>
      <c r="E6429" s="4"/>
    </row>
    <row r="6430" spans="1:5" x14ac:dyDescent="0.35">
      <c r="A6430" s="51"/>
      <c r="B6430" s="2"/>
      <c r="D6430" s="52"/>
      <c r="E6430" s="4"/>
    </row>
    <row r="6431" spans="1:5" x14ac:dyDescent="0.35">
      <c r="A6431" s="51"/>
      <c r="B6431" s="2"/>
      <c r="D6431" s="52"/>
      <c r="E6431" s="4"/>
    </row>
    <row r="6432" spans="1:5" x14ac:dyDescent="0.35">
      <c r="A6432" s="51"/>
      <c r="B6432" s="2"/>
      <c r="D6432" s="52"/>
      <c r="E6432" s="4"/>
    </row>
    <row r="6433" spans="1:5" x14ac:dyDescent="0.35">
      <c r="A6433" s="51"/>
      <c r="B6433" s="2"/>
      <c r="D6433" s="52"/>
      <c r="E6433" s="4"/>
    </row>
    <row r="6434" spans="1:5" x14ac:dyDescent="0.35">
      <c r="A6434" s="51"/>
      <c r="B6434" s="2"/>
      <c r="D6434" s="52"/>
      <c r="E6434" s="4"/>
    </row>
    <row r="6435" spans="1:5" x14ac:dyDescent="0.35">
      <c r="A6435" s="51"/>
      <c r="B6435" s="2"/>
      <c r="D6435" s="52"/>
      <c r="E6435" s="4"/>
    </row>
    <row r="6436" spans="1:5" x14ac:dyDescent="0.35">
      <c r="A6436" s="51"/>
      <c r="B6436" s="2"/>
      <c r="D6436" s="52"/>
      <c r="E6436" s="4"/>
    </row>
    <row r="6437" spans="1:5" x14ac:dyDescent="0.35">
      <c r="A6437" s="51"/>
      <c r="B6437" s="2"/>
      <c r="D6437" s="52"/>
      <c r="E6437" s="4"/>
    </row>
    <row r="6438" spans="1:5" x14ac:dyDescent="0.35">
      <c r="A6438" s="51"/>
      <c r="B6438" s="2"/>
      <c r="D6438" s="52"/>
      <c r="E6438" s="4"/>
    </row>
    <row r="6439" spans="1:5" x14ac:dyDescent="0.35">
      <c r="A6439" s="51"/>
      <c r="B6439" s="2"/>
      <c r="D6439" s="52"/>
      <c r="E6439" s="4"/>
    </row>
    <row r="6440" spans="1:5" x14ac:dyDescent="0.35">
      <c r="A6440" s="51"/>
      <c r="B6440" s="2"/>
      <c r="D6440" s="52"/>
      <c r="E6440" s="4"/>
    </row>
    <row r="6441" spans="1:5" x14ac:dyDescent="0.35">
      <c r="A6441" s="51"/>
      <c r="B6441" s="2"/>
      <c r="D6441" s="52"/>
      <c r="E6441" s="4"/>
    </row>
    <row r="6442" spans="1:5" x14ac:dyDescent="0.35">
      <c r="A6442" s="51"/>
      <c r="B6442" s="2"/>
      <c r="D6442" s="52"/>
      <c r="E6442" s="4"/>
    </row>
    <row r="6443" spans="1:5" x14ac:dyDescent="0.35">
      <c r="A6443" s="51"/>
      <c r="B6443" s="2"/>
      <c r="D6443" s="52"/>
      <c r="E6443" s="4"/>
    </row>
    <row r="6444" spans="1:5" x14ac:dyDescent="0.35">
      <c r="A6444" s="51"/>
      <c r="B6444" s="2"/>
      <c r="D6444" s="52"/>
      <c r="E6444" s="4"/>
    </row>
    <row r="6445" spans="1:5" x14ac:dyDescent="0.35">
      <c r="A6445" s="51"/>
      <c r="B6445" s="2"/>
      <c r="D6445" s="52"/>
      <c r="E6445" s="4"/>
    </row>
    <row r="6446" spans="1:5" x14ac:dyDescent="0.35">
      <c r="A6446" s="51"/>
      <c r="B6446" s="2"/>
      <c r="D6446" s="52"/>
      <c r="E6446" s="4"/>
    </row>
    <row r="6447" spans="1:5" x14ac:dyDescent="0.35">
      <c r="A6447" s="51"/>
      <c r="B6447" s="2"/>
      <c r="D6447" s="52"/>
      <c r="E6447" s="4"/>
    </row>
    <row r="6448" spans="1:5" x14ac:dyDescent="0.35">
      <c r="A6448" s="51"/>
      <c r="B6448" s="2"/>
      <c r="D6448" s="52"/>
      <c r="E6448" s="4"/>
    </row>
    <row r="6449" spans="1:5" x14ac:dyDescent="0.35">
      <c r="A6449" s="51"/>
      <c r="B6449" s="2"/>
      <c r="D6449" s="52"/>
      <c r="E6449" s="4"/>
    </row>
    <row r="6450" spans="1:5" x14ac:dyDescent="0.35">
      <c r="A6450" s="51"/>
      <c r="B6450" s="2"/>
      <c r="D6450" s="52"/>
      <c r="E6450" s="4"/>
    </row>
    <row r="6451" spans="1:5" x14ac:dyDescent="0.35">
      <c r="A6451" s="51"/>
      <c r="B6451" s="2"/>
      <c r="D6451" s="52"/>
      <c r="E6451" s="4"/>
    </row>
    <row r="6452" spans="1:5" x14ac:dyDescent="0.35">
      <c r="A6452" s="51"/>
      <c r="B6452" s="2"/>
      <c r="D6452" s="52"/>
      <c r="E6452" s="4"/>
    </row>
    <row r="6453" spans="1:5" x14ac:dyDescent="0.35">
      <c r="A6453" s="51"/>
      <c r="B6453" s="2"/>
      <c r="D6453" s="52"/>
      <c r="E6453" s="4"/>
    </row>
    <row r="6454" spans="1:5" x14ac:dyDescent="0.35">
      <c r="A6454" s="51"/>
      <c r="B6454" s="2"/>
      <c r="D6454" s="52"/>
      <c r="E6454" s="4"/>
    </row>
    <row r="6455" spans="1:5" x14ac:dyDescent="0.35">
      <c r="A6455" s="51"/>
      <c r="B6455" s="2"/>
      <c r="D6455" s="52"/>
      <c r="E6455" s="4"/>
    </row>
    <row r="6456" spans="1:5" x14ac:dyDescent="0.35">
      <c r="A6456" s="51"/>
      <c r="B6456" s="2"/>
      <c r="D6456" s="52"/>
      <c r="E6456" s="4"/>
    </row>
    <row r="6457" spans="1:5" x14ac:dyDescent="0.35">
      <c r="A6457" s="51"/>
      <c r="B6457" s="2"/>
      <c r="D6457" s="52"/>
      <c r="E6457" s="4"/>
    </row>
    <row r="6458" spans="1:5" x14ac:dyDescent="0.35">
      <c r="A6458" s="51"/>
      <c r="B6458" s="2"/>
      <c r="D6458" s="52"/>
      <c r="E6458" s="4"/>
    </row>
    <row r="6459" spans="1:5" x14ac:dyDescent="0.35">
      <c r="A6459" s="51"/>
      <c r="B6459" s="2"/>
      <c r="D6459" s="52"/>
      <c r="E6459" s="4"/>
    </row>
    <row r="6460" spans="1:5" x14ac:dyDescent="0.35">
      <c r="A6460" s="51"/>
      <c r="B6460" s="2"/>
      <c r="D6460" s="52"/>
      <c r="E6460" s="4"/>
    </row>
    <row r="6461" spans="1:5" x14ac:dyDescent="0.35">
      <c r="A6461" s="51"/>
      <c r="B6461" s="2"/>
      <c r="D6461" s="52"/>
      <c r="E6461" s="4"/>
    </row>
    <row r="6462" spans="1:5" x14ac:dyDescent="0.35">
      <c r="A6462" s="51"/>
      <c r="B6462" s="2"/>
      <c r="D6462" s="52"/>
      <c r="E6462" s="4"/>
    </row>
    <row r="6463" spans="1:5" x14ac:dyDescent="0.35">
      <c r="A6463" s="51"/>
      <c r="B6463" s="2"/>
      <c r="D6463" s="52"/>
      <c r="E6463" s="4"/>
    </row>
    <row r="6464" spans="1:5" x14ac:dyDescent="0.35">
      <c r="A6464" s="51"/>
      <c r="B6464" s="2"/>
      <c r="D6464" s="52"/>
      <c r="E6464" s="4"/>
    </row>
    <row r="6465" spans="1:5" x14ac:dyDescent="0.35">
      <c r="A6465" s="51"/>
      <c r="B6465" s="2"/>
      <c r="D6465" s="52"/>
      <c r="E6465" s="4"/>
    </row>
    <row r="6466" spans="1:5" x14ac:dyDescent="0.35">
      <c r="A6466" s="51"/>
      <c r="B6466" s="2"/>
      <c r="D6466" s="52"/>
      <c r="E6466" s="4"/>
    </row>
    <row r="6467" spans="1:5" x14ac:dyDescent="0.35">
      <c r="A6467" s="51"/>
      <c r="B6467" s="2"/>
      <c r="D6467" s="52"/>
      <c r="E6467" s="4"/>
    </row>
    <row r="6468" spans="1:5" x14ac:dyDescent="0.35">
      <c r="A6468" s="51"/>
      <c r="B6468" s="2"/>
      <c r="D6468" s="52"/>
      <c r="E6468" s="4"/>
    </row>
    <row r="6469" spans="1:5" x14ac:dyDescent="0.35">
      <c r="A6469" s="51"/>
      <c r="B6469" s="2"/>
      <c r="D6469" s="52"/>
      <c r="E6469" s="4"/>
    </row>
    <row r="6470" spans="1:5" x14ac:dyDescent="0.35">
      <c r="A6470" s="51"/>
      <c r="B6470" s="2"/>
      <c r="D6470" s="52"/>
      <c r="E6470" s="4"/>
    </row>
    <row r="6471" spans="1:5" x14ac:dyDescent="0.35">
      <c r="A6471" s="51"/>
      <c r="B6471" s="2"/>
      <c r="D6471" s="52"/>
      <c r="E6471" s="4"/>
    </row>
    <row r="6472" spans="1:5" x14ac:dyDescent="0.35">
      <c r="A6472" s="51"/>
      <c r="B6472" s="2"/>
      <c r="D6472" s="52"/>
      <c r="E6472" s="4"/>
    </row>
    <row r="6473" spans="1:5" x14ac:dyDescent="0.35">
      <c r="A6473" s="51"/>
      <c r="B6473" s="2"/>
      <c r="D6473" s="52"/>
      <c r="E6473" s="4"/>
    </row>
    <row r="6474" spans="1:5" x14ac:dyDescent="0.35">
      <c r="A6474" s="51"/>
      <c r="B6474" s="2"/>
      <c r="D6474" s="52"/>
      <c r="E6474" s="4"/>
    </row>
    <row r="6475" spans="1:5" x14ac:dyDescent="0.35">
      <c r="A6475" s="51"/>
      <c r="B6475" s="2"/>
      <c r="D6475" s="52"/>
      <c r="E6475" s="4"/>
    </row>
    <row r="6476" spans="1:5" x14ac:dyDescent="0.35">
      <c r="A6476" s="51"/>
      <c r="B6476" s="2"/>
      <c r="D6476" s="52"/>
      <c r="E6476" s="4"/>
    </row>
    <row r="6477" spans="1:5" x14ac:dyDescent="0.35">
      <c r="A6477" s="51"/>
      <c r="B6477" s="2"/>
      <c r="D6477" s="52"/>
      <c r="E6477" s="4"/>
    </row>
    <row r="6478" spans="1:5" x14ac:dyDescent="0.35">
      <c r="A6478" s="51"/>
      <c r="B6478" s="2"/>
      <c r="D6478" s="52"/>
      <c r="E6478" s="4"/>
    </row>
    <row r="6479" spans="1:5" x14ac:dyDescent="0.35">
      <c r="A6479" s="51"/>
      <c r="B6479" s="2"/>
      <c r="D6479" s="52"/>
      <c r="E6479" s="4"/>
    </row>
    <row r="6480" spans="1:5" x14ac:dyDescent="0.35">
      <c r="A6480" s="51"/>
      <c r="B6480" s="2"/>
      <c r="D6480" s="52"/>
      <c r="E6480" s="4"/>
    </row>
    <row r="6481" spans="1:5" x14ac:dyDescent="0.35">
      <c r="A6481" s="51"/>
      <c r="B6481" s="2"/>
      <c r="D6481" s="52"/>
      <c r="E6481" s="4"/>
    </row>
    <row r="6482" spans="1:5" x14ac:dyDescent="0.35">
      <c r="A6482" s="51"/>
      <c r="B6482" s="2"/>
      <c r="D6482" s="52"/>
      <c r="E6482" s="4"/>
    </row>
    <row r="6483" spans="1:5" x14ac:dyDescent="0.35">
      <c r="A6483" s="51"/>
      <c r="B6483" s="2"/>
      <c r="D6483" s="52"/>
      <c r="E6483" s="4"/>
    </row>
    <row r="6484" spans="1:5" x14ac:dyDescent="0.35">
      <c r="A6484" s="51"/>
      <c r="B6484" s="2"/>
      <c r="D6484" s="52"/>
      <c r="E6484" s="4"/>
    </row>
    <row r="6485" spans="1:5" x14ac:dyDescent="0.35">
      <c r="A6485" s="51"/>
      <c r="B6485" s="2"/>
      <c r="D6485" s="52"/>
      <c r="E6485" s="4"/>
    </row>
    <row r="6486" spans="1:5" x14ac:dyDescent="0.35">
      <c r="A6486" s="51"/>
      <c r="B6486" s="2"/>
      <c r="D6486" s="52"/>
      <c r="E6486" s="4"/>
    </row>
    <row r="6487" spans="1:5" x14ac:dyDescent="0.35">
      <c r="A6487" s="51"/>
      <c r="B6487" s="2"/>
      <c r="D6487" s="52"/>
      <c r="E6487" s="4"/>
    </row>
    <row r="6488" spans="1:5" x14ac:dyDescent="0.35">
      <c r="A6488" s="51"/>
      <c r="B6488" s="2"/>
      <c r="D6488" s="52"/>
      <c r="E6488" s="4"/>
    </row>
    <row r="6489" spans="1:5" x14ac:dyDescent="0.35">
      <c r="A6489" s="51"/>
      <c r="B6489" s="2"/>
      <c r="D6489" s="52"/>
      <c r="E6489" s="4"/>
    </row>
    <row r="6490" spans="1:5" x14ac:dyDescent="0.35">
      <c r="A6490" s="51"/>
      <c r="B6490" s="2"/>
      <c r="D6490" s="52"/>
      <c r="E6490" s="4"/>
    </row>
    <row r="6491" spans="1:5" x14ac:dyDescent="0.35">
      <c r="A6491" s="51"/>
      <c r="B6491" s="2"/>
      <c r="D6491" s="52"/>
      <c r="E6491" s="4"/>
    </row>
    <row r="6492" spans="1:5" x14ac:dyDescent="0.35">
      <c r="A6492" s="51"/>
      <c r="B6492" s="2"/>
      <c r="D6492" s="52"/>
      <c r="E6492" s="4"/>
    </row>
    <row r="6493" spans="1:5" x14ac:dyDescent="0.35">
      <c r="A6493" s="51"/>
      <c r="B6493" s="2"/>
      <c r="D6493" s="52"/>
      <c r="E6493" s="4"/>
    </row>
    <row r="6494" spans="1:5" x14ac:dyDescent="0.35">
      <c r="A6494" s="51"/>
      <c r="B6494" s="2"/>
      <c r="D6494" s="52"/>
      <c r="E6494" s="4"/>
    </row>
    <row r="6495" spans="1:5" x14ac:dyDescent="0.35">
      <c r="A6495" s="51"/>
      <c r="B6495" s="2"/>
      <c r="D6495" s="52"/>
      <c r="E6495" s="4"/>
    </row>
    <row r="6496" spans="1:5" x14ac:dyDescent="0.35">
      <c r="A6496" s="51"/>
      <c r="B6496" s="2"/>
      <c r="D6496" s="52"/>
      <c r="E6496" s="4"/>
    </row>
    <row r="6497" spans="1:5" x14ac:dyDescent="0.35">
      <c r="A6497" s="51"/>
      <c r="B6497" s="2"/>
      <c r="D6497" s="52"/>
      <c r="E6497" s="4"/>
    </row>
    <row r="6498" spans="1:5" x14ac:dyDescent="0.35">
      <c r="A6498" s="51"/>
      <c r="B6498" s="2"/>
      <c r="D6498" s="52"/>
      <c r="E6498" s="4"/>
    </row>
    <row r="6499" spans="1:5" x14ac:dyDescent="0.35">
      <c r="A6499" s="51"/>
      <c r="B6499" s="2"/>
      <c r="D6499" s="52"/>
      <c r="E6499" s="4"/>
    </row>
    <row r="6500" spans="1:5" x14ac:dyDescent="0.35">
      <c r="A6500" s="51"/>
      <c r="B6500" s="2"/>
      <c r="D6500" s="52"/>
      <c r="E6500" s="4"/>
    </row>
    <row r="6501" spans="1:5" x14ac:dyDescent="0.35">
      <c r="A6501" s="51"/>
      <c r="B6501" s="2"/>
      <c r="D6501" s="52"/>
      <c r="E6501" s="4"/>
    </row>
    <row r="6502" spans="1:5" x14ac:dyDescent="0.35">
      <c r="A6502" s="51"/>
      <c r="B6502" s="2"/>
      <c r="D6502" s="52"/>
      <c r="E6502" s="4"/>
    </row>
    <row r="6503" spans="1:5" x14ac:dyDescent="0.35">
      <c r="A6503" s="51"/>
      <c r="B6503" s="2"/>
      <c r="D6503" s="52"/>
      <c r="E6503" s="4"/>
    </row>
    <row r="6504" spans="1:5" x14ac:dyDescent="0.35">
      <c r="A6504" s="51"/>
      <c r="B6504" s="2"/>
      <c r="D6504" s="52"/>
      <c r="E6504" s="4"/>
    </row>
    <row r="6505" spans="1:5" x14ac:dyDescent="0.35">
      <c r="A6505" s="51"/>
      <c r="B6505" s="2"/>
      <c r="D6505" s="52"/>
      <c r="E6505" s="4"/>
    </row>
    <row r="6506" spans="1:5" x14ac:dyDescent="0.35">
      <c r="A6506" s="51"/>
      <c r="B6506" s="2"/>
      <c r="D6506" s="52"/>
      <c r="E6506" s="4"/>
    </row>
    <row r="6507" spans="1:5" x14ac:dyDescent="0.35">
      <c r="A6507" s="51"/>
      <c r="B6507" s="2"/>
      <c r="D6507" s="52"/>
      <c r="E6507" s="4"/>
    </row>
    <row r="6508" spans="1:5" x14ac:dyDescent="0.35">
      <c r="A6508" s="51"/>
      <c r="B6508" s="2"/>
      <c r="D6508" s="52"/>
      <c r="E6508" s="4"/>
    </row>
    <row r="6509" spans="1:5" x14ac:dyDescent="0.35">
      <c r="A6509" s="51"/>
      <c r="B6509" s="2"/>
      <c r="D6509" s="52"/>
      <c r="E6509" s="4"/>
    </row>
    <row r="6510" spans="1:5" x14ac:dyDescent="0.35">
      <c r="A6510" s="51"/>
      <c r="B6510" s="2"/>
      <c r="D6510" s="52"/>
      <c r="E6510" s="4"/>
    </row>
    <row r="6511" spans="1:5" x14ac:dyDescent="0.35">
      <c r="A6511" s="51"/>
      <c r="B6511" s="2"/>
      <c r="D6511" s="52"/>
      <c r="E6511" s="4"/>
    </row>
    <row r="6512" spans="1:5" x14ac:dyDescent="0.35">
      <c r="A6512" s="51"/>
      <c r="B6512" s="2"/>
      <c r="D6512" s="52"/>
      <c r="E6512" s="4"/>
    </row>
    <row r="6513" spans="1:5" x14ac:dyDescent="0.35">
      <c r="A6513" s="51"/>
      <c r="B6513" s="2"/>
      <c r="D6513" s="52"/>
      <c r="E6513" s="4"/>
    </row>
    <row r="6514" spans="1:5" x14ac:dyDescent="0.35">
      <c r="A6514" s="51"/>
      <c r="B6514" s="2"/>
      <c r="D6514" s="52"/>
      <c r="E6514" s="4"/>
    </row>
    <row r="6515" spans="1:5" x14ac:dyDescent="0.35">
      <c r="A6515" s="51"/>
      <c r="B6515" s="2"/>
      <c r="D6515" s="52"/>
      <c r="E6515" s="4"/>
    </row>
    <row r="6516" spans="1:5" x14ac:dyDescent="0.35">
      <c r="A6516" s="51"/>
      <c r="B6516" s="2"/>
      <c r="D6516" s="52"/>
      <c r="E6516" s="4"/>
    </row>
    <row r="6517" spans="1:5" x14ac:dyDescent="0.35">
      <c r="A6517" s="51"/>
      <c r="B6517" s="2"/>
      <c r="D6517" s="52"/>
      <c r="E6517" s="4"/>
    </row>
    <row r="6518" spans="1:5" x14ac:dyDescent="0.35">
      <c r="A6518" s="51"/>
      <c r="B6518" s="2"/>
      <c r="D6518" s="52"/>
      <c r="E6518" s="4"/>
    </row>
    <row r="6519" spans="1:5" x14ac:dyDescent="0.35">
      <c r="A6519" s="51"/>
      <c r="B6519" s="2"/>
      <c r="D6519" s="52"/>
      <c r="E6519" s="4"/>
    </row>
  </sheetData>
  <sheetProtection algorithmName="SHA-512" hashValue="WNnXmPXKy5vEB0UYKyBrDEVU+XkCv0eapps4BA2hqnEfnQ7OiiavhraOPisT+ImCdr2HuPr7PpckXOYl4H5fEA==" saltValue="pMEc+ztpMlw8jzGm4YrwVw==" spinCount="100000" sheet="1" objects="1" scenarios="1"/>
  <dataValidations count="2">
    <dataValidation type="list" showInputMessage="1" showErrorMessage="1" errorTitle="Error" error="Please use the drop-down menu provided to select a value for this cell." sqref="B4" xr:uid="{1FD9208E-4B8C-400E-8929-2C891F3B879D}">
      <formula1>"All, Year 1, Year 2, Year 3, Year 4, Year 5"</formula1>
    </dataValidation>
    <dataValidation type="list" showInputMessage="1" showErrorMessage="1" errorTitle="Error" error="Please use the drop-down menu provided to select a value for this cell." sqref="A4" xr:uid="{6C925B0A-6BEE-498D-BBE4-FAB20EBDEFE2}">
      <formula1>"Government, Contractor"</formula1>
    </dataValidation>
  </dataValidations>
  <pageMargins left="0.7" right="0.7" top="0.75" bottom="0.75" header="0.3" footer="0.3"/>
  <pageSetup scale="1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errorTitle="Error" error="Please use the drop-down menu provided to select a value for this cell." xr:uid="{6A24D694-40A4-4096-B6CC-53CA35B95FD5}">
          <x14:formula1>
            <xm:f>LCATS!$A$2:$A$33</xm:f>
          </x14:formula1>
          <xm:sqref>C4</xm:sqref>
        </x14:dataValidation>
        <x14:dataValidation type="list" showInputMessage="1" showErrorMessage="1" errorTitle="Error" error="Please use the drop-down menu provided to select a value for this cell." xr:uid="{44601170-FD36-4144-AB96-C610D0C66E45}">
          <x14:formula1>
            <xm:f>LCATS!$E$2:$AU$2</xm:f>
          </x14:formula1>
          <xm:sqref>A7</xm:sqref>
        </x14:dataValidation>
        <x14:dataValidation type="list" showInputMessage="1" showErrorMessage="1" errorTitle="Error" error="Please use the drop-down menu provided to select a value for this cell." xr:uid="{E649555A-719F-44D7-9E5A-55E028CD1753}">
          <x14:formula1>
            <xm:f>LCATS!$E$3:$AU$3</xm:f>
          </x14:formula1>
          <xm:sqref>B7:C7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166"/>
  <sheetViews>
    <sheetView topLeftCell="D2" zoomScaleNormal="100" workbookViewId="0">
      <selection activeCell="G3" sqref="G3"/>
    </sheetView>
  </sheetViews>
  <sheetFormatPr defaultColWidth="8.69140625" defaultRowHeight="15.5" x14ac:dyDescent="0.35"/>
  <cols>
    <col min="2" max="2" width="4.69140625" style="1" customWidth="1"/>
    <col min="3" max="3" width="8.53515625" style="2" customWidth="1"/>
    <col min="4" max="4" width="57.84375" customWidth="1"/>
    <col min="5" max="6" width="15.84375" customWidth="1"/>
    <col min="7" max="7" width="26.765625" customWidth="1"/>
    <col min="8" max="8" width="14.23046875" customWidth="1"/>
    <col min="9" max="9" width="11.84375" bestFit="1" customWidth="1"/>
    <col min="10" max="10" width="15.4609375" customWidth="1"/>
    <col min="11" max="11" width="11.84375" bestFit="1" customWidth="1"/>
    <col min="12" max="12" width="16" customWidth="1"/>
    <col min="13" max="13" width="15.3046875" customWidth="1"/>
    <col min="14" max="14" width="14.3046875" customWidth="1"/>
    <col min="15" max="15" width="11.3828125" customWidth="1"/>
    <col min="16" max="16" width="10.69140625" customWidth="1"/>
    <col min="17" max="17" width="14.3046875" customWidth="1"/>
    <col min="18" max="18" width="13.4609375" customWidth="1"/>
    <col min="19" max="19" width="14.23046875" customWidth="1"/>
    <col min="20" max="20" width="14.3828125" customWidth="1"/>
    <col min="21" max="21" width="15" customWidth="1"/>
    <col min="22" max="23" width="11.84375" bestFit="1" customWidth="1"/>
    <col min="24" max="24" width="14.3828125" customWidth="1"/>
    <col min="25" max="25" width="11.84375" bestFit="1" customWidth="1"/>
    <col min="26" max="26" width="15.61328125" customWidth="1"/>
    <col min="27" max="27" width="15.23046875" customWidth="1"/>
    <col min="28" max="28" width="14.53515625" customWidth="1"/>
    <col min="29" max="29" width="15.4609375" customWidth="1"/>
    <col min="30" max="31" width="11.84375" bestFit="1" customWidth="1"/>
    <col min="32" max="32" width="13.84375" bestFit="1" customWidth="1"/>
    <col min="33" max="33" width="16" customWidth="1"/>
    <col min="34" max="34" width="11.84375" bestFit="1" customWidth="1"/>
    <col min="35" max="35" width="14.84375" customWidth="1"/>
    <col min="36" max="36" width="14.53515625" customWidth="1"/>
    <col min="37" max="38" width="11.84375" bestFit="1" customWidth="1"/>
    <col min="39" max="39" width="13" customWidth="1"/>
    <col min="40" max="40" width="11.84375" bestFit="1" customWidth="1"/>
    <col min="41" max="41" width="16.07421875" customWidth="1"/>
    <col min="42" max="42" width="14.53515625" customWidth="1"/>
  </cols>
  <sheetData>
    <row r="1" spans="1:46" ht="16" customHeight="1" thickBot="1" x14ac:dyDescent="0.4">
      <c r="A1" s="21"/>
      <c r="B1" s="22"/>
      <c r="C1" s="23"/>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4"/>
      <c r="AR1" s="24"/>
      <c r="AS1" s="24"/>
      <c r="AT1" s="24"/>
    </row>
    <row r="2" spans="1:46" ht="33" customHeight="1" x14ac:dyDescent="0.35">
      <c r="A2" s="21"/>
      <c r="B2" s="62" t="s">
        <v>97</v>
      </c>
      <c r="C2" s="63"/>
      <c r="D2" s="64"/>
      <c r="E2" s="21"/>
      <c r="F2" s="21"/>
      <c r="G2" s="33" t="s">
        <v>89</v>
      </c>
      <c r="H2" s="34">
        <v>1.0392999999999999</v>
      </c>
      <c r="I2" s="59" t="s">
        <v>34</v>
      </c>
      <c r="J2" s="59"/>
      <c r="K2" s="58" t="s">
        <v>35</v>
      </c>
      <c r="L2" s="58"/>
      <c r="M2" s="58"/>
      <c r="N2" s="58"/>
      <c r="O2" s="58"/>
      <c r="P2" s="58"/>
      <c r="Q2" s="58"/>
      <c r="R2" s="58"/>
      <c r="S2" s="58"/>
      <c r="T2" s="58"/>
      <c r="U2" s="58"/>
      <c r="V2" s="58"/>
      <c r="W2" s="58"/>
      <c r="X2" s="58"/>
      <c r="Y2" s="58"/>
      <c r="Z2" s="58"/>
      <c r="AA2" s="58"/>
      <c r="AB2" s="58"/>
      <c r="AC2" s="58"/>
      <c r="AD2" s="58"/>
      <c r="AE2" s="58"/>
      <c r="AF2" s="58"/>
      <c r="AG2" s="58"/>
      <c r="AH2" s="58"/>
      <c r="AI2" s="58"/>
      <c r="AJ2" s="24"/>
      <c r="AK2" s="24"/>
      <c r="AL2" s="24"/>
      <c r="AM2" s="24"/>
      <c r="AN2" s="24"/>
      <c r="AO2" s="24"/>
      <c r="AP2" s="24"/>
      <c r="AQ2" s="24"/>
      <c r="AR2" s="24"/>
      <c r="AS2" s="24"/>
      <c r="AT2" s="24"/>
    </row>
    <row r="3" spans="1:46" ht="50.5" customHeight="1" thickBot="1" x14ac:dyDescent="0.4">
      <c r="A3" s="21"/>
      <c r="B3" s="65"/>
      <c r="C3" s="66"/>
      <c r="D3" s="67"/>
      <c r="E3" s="21"/>
      <c r="F3" s="57" t="s">
        <v>36</v>
      </c>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24"/>
      <c r="AR3" s="24"/>
      <c r="AS3" s="24"/>
      <c r="AT3" s="24"/>
    </row>
    <row r="4" spans="1:46" ht="21.5" thickBot="1" x14ac:dyDescent="0.4">
      <c r="A4" s="25"/>
      <c r="B4" s="68"/>
      <c r="C4" s="69"/>
      <c r="D4" s="70"/>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row>
    <row r="5" spans="1:46" s="3" customFormat="1" ht="28" customHeight="1" x14ac:dyDescent="0.35">
      <c r="A5" s="21"/>
      <c r="B5" s="22"/>
      <c r="C5" s="60" t="s">
        <v>0</v>
      </c>
      <c r="D5" s="30" t="s">
        <v>37</v>
      </c>
      <c r="E5" s="31">
        <v>1</v>
      </c>
      <c r="F5" s="31">
        <v>2</v>
      </c>
      <c r="G5" s="31">
        <v>3</v>
      </c>
      <c r="H5" s="31">
        <v>4</v>
      </c>
      <c r="I5" s="31">
        <v>5</v>
      </c>
      <c r="J5" s="31">
        <v>6</v>
      </c>
      <c r="K5" s="31">
        <v>7</v>
      </c>
      <c r="L5" s="31">
        <v>8</v>
      </c>
      <c r="M5" s="31">
        <v>9</v>
      </c>
      <c r="N5" s="31">
        <v>10</v>
      </c>
      <c r="O5" s="31">
        <v>11</v>
      </c>
      <c r="P5" s="31">
        <v>12</v>
      </c>
      <c r="Q5" s="31">
        <v>13</v>
      </c>
      <c r="R5" s="31">
        <v>14</v>
      </c>
      <c r="S5" s="31">
        <v>15</v>
      </c>
      <c r="T5" s="31">
        <v>16</v>
      </c>
      <c r="U5" s="31">
        <v>17</v>
      </c>
      <c r="V5" s="31">
        <v>18</v>
      </c>
      <c r="W5" s="31">
        <v>19</v>
      </c>
      <c r="X5" s="31">
        <v>20</v>
      </c>
      <c r="Y5" s="31">
        <v>21</v>
      </c>
      <c r="Z5" s="31">
        <v>22</v>
      </c>
      <c r="AA5" s="31">
        <v>23</v>
      </c>
      <c r="AB5" s="31">
        <v>24</v>
      </c>
      <c r="AC5" s="31">
        <v>25</v>
      </c>
      <c r="AD5" s="31">
        <v>26</v>
      </c>
      <c r="AE5" s="31">
        <v>27</v>
      </c>
      <c r="AF5" s="31">
        <v>28</v>
      </c>
      <c r="AG5" s="31">
        <v>29</v>
      </c>
      <c r="AH5" s="31">
        <v>30</v>
      </c>
      <c r="AI5" s="31">
        <v>31</v>
      </c>
      <c r="AJ5" s="31">
        <v>32</v>
      </c>
      <c r="AK5" s="31">
        <v>33</v>
      </c>
      <c r="AL5" s="31">
        <v>34</v>
      </c>
      <c r="AM5" s="31">
        <v>35</v>
      </c>
      <c r="AN5" s="31">
        <v>36</v>
      </c>
      <c r="AO5" s="31">
        <v>37</v>
      </c>
      <c r="AP5" s="31">
        <v>38</v>
      </c>
      <c r="AQ5" s="31">
        <v>39</v>
      </c>
      <c r="AR5" s="31">
        <v>40</v>
      </c>
      <c r="AS5" s="31">
        <v>41</v>
      </c>
      <c r="AT5" s="31">
        <v>42</v>
      </c>
    </row>
    <row r="6" spans="1:46" ht="108.5" x14ac:dyDescent="0.35">
      <c r="A6" s="26"/>
      <c r="B6" s="27"/>
      <c r="C6" s="61"/>
      <c r="D6" s="29" t="s">
        <v>32</v>
      </c>
      <c r="E6" s="28" t="s">
        <v>47</v>
      </c>
      <c r="F6" s="28" t="s">
        <v>48</v>
      </c>
      <c r="G6" s="28" t="s">
        <v>49</v>
      </c>
      <c r="H6" s="28" t="s">
        <v>50</v>
      </c>
      <c r="I6" s="28" t="s">
        <v>51</v>
      </c>
      <c r="J6" s="28" t="s">
        <v>52</v>
      </c>
      <c r="K6" s="28" t="s">
        <v>53</v>
      </c>
      <c r="L6" s="28" t="s">
        <v>54</v>
      </c>
      <c r="M6" s="28" t="s">
        <v>55</v>
      </c>
      <c r="N6" s="28" t="s">
        <v>56</v>
      </c>
      <c r="O6" s="28" t="s">
        <v>57</v>
      </c>
      <c r="P6" s="28" t="s">
        <v>58</v>
      </c>
      <c r="Q6" s="28" t="s">
        <v>59</v>
      </c>
      <c r="R6" s="28" t="s">
        <v>60</v>
      </c>
      <c r="S6" s="28" t="s">
        <v>61</v>
      </c>
      <c r="T6" s="28" t="s">
        <v>62</v>
      </c>
      <c r="U6" s="28" t="s">
        <v>63</v>
      </c>
      <c r="V6" s="28" t="s">
        <v>64</v>
      </c>
      <c r="W6" s="28" t="s">
        <v>65</v>
      </c>
      <c r="X6" s="28" t="s">
        <v>66</v>
      </c>
      <c r="Y6" s="28" t="s">
        <v>67</v>
      </c>
      <c r="Z6" s="28" t="s">
        <v>68</v>
      </c>
      <c r="AA6" s="28" t="s">
        <v>33</v>
      </c>
      <c r="AB6" s="28" t="s">
        <v>69</v>
      </c>
      <c r="AC6" s="28" t="s">
        <v>70</v>
      </c>
      <c r="AD6" s="28" t="s">
        <v>71</v>
      </c>
      <c r="AE6" s="28" t="s">
        <v>72</v>
      </c>
      <c r="AF6" s="28" t="s">
        <v>73</v>
      </c>
      <c r="AG6" s="28" t="s">
        <v>74</v>
      </c>
      <c r="AH6" s="28" t="s">
        <v>75</v>
      </c>
      <c r="AI6" s="28" t="s">
        <v>76</v>
      </c>
      <c r="AJ6" s="28" t="s">
        <v>77</v>
      </c>
      <c r="AK6" s="28" t="s">
        <v>78</v>
      </c>
      <c r="AL6" s="28" t="s">
        <v>79</v>
      </c>
      <c r="AM6" s="28" t="s">
        <v>80</v>
      </c>
      <c r="AN6" s="28" t="s">
        <v>81</v>
      </c>
      <c r="AO6" s="28" t="s">
        <v>82</v>
      </c>
      <c r="AP6" s="28" t="s">
        <v>83</v>
      </c>
      <c r="AQ6" s="28" t="s">
        <v>84</v>
      </c>
      <c r="AR6" s="28" t="s">
        <v>85</v>
      </c>
      <c r="AS6" s="28" t="s">
        <v>86</v>
      </c>
      <c r="AT6" s="28" t="s">
        <v>87</v>
      </c>
    </row>
    <row r="7" spans="1:46" ht="25" x14ac:dyDescent="0.35">
      <c r="A7" s="10"/>
      <c r="B7" s="11"/>
      <c r="C7" s="12"/>
      <c r="D7" s="13" t="s">
        <v>88</v>
      </c>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row>
    <row r="8" spans="1:46" x14ac:dyDescent="0.35">
      <c r="A8" s="14" t="s">
        <v>40</v>
      </c>
      <c r="B8" s="6">
        <v>1</v>
      </c>
      <c r="C8" s="6">
        <v>103</v>
      </c>
      <c r="D8" s="7" t="s">
        <v>1</v>
      </c>
      <c r="E8" s="8">
        <v>228.28</v>
      </c>
      <c r="F8" s="8">
        <v>228.28</v>
      </c>
      <c r="G8" s="8">
        <v>217.54</v>
      </c>
      <c r="H8" s="8">
        <v>164.25</v>
      </c>
      <c r="I8" s="8">
        <v>143.19999999999999</v>
      </c>
      <c r="J8" s="8">
        <v>184.19</v>
      </c>
      <c r="K8" s="8">
        <v>228.28</v>
      </c>
      <c r="L8" s="8">
        <v>228.28</v>
      </c>
      <c r="M8" s="8">
        <v>162.43</v>
      </c>
      <c r="N8" s="8">
        <v>195.89</v>
      </c>
      <c r="O8" s="8">
        <v>226</v>
      </c>
      <c r="P8" s="8">
        <v>227.7</v>
      </c>
      <c r="Q8" s="8">
        <v>223.71</v>
      </c>
      <c r="R8" s="8">
        <v>228.21</v>
      </c>
      <c r="S8" s="8">
        <v>212.85</v>
      </c>
      <c r="T8" s="8">
        <v>212.13</v>
      </c>
      <c r="U8" s="8">
        <v>147.68</v>
      </c>
      <c r="V8" s="8">
        <v>228.28</v>
      </c>
      <c r="W8" s="8">
        <v>221.43</v>
      </c>
      <c r="X8" s="8">
        <v>226.6</v>
      </c>
      <c r="Y8" s="8">
        <v>179.36</v>
      </c>
      <c r="Z8" s="8">
        <v>182</v>
      </c>
      <c r="AA8" s="8">
        <v>226</v>
      </c>
      <c r="AB8" s="8">
        <v>216.87</v>
      </c>
      <c r="AC8" s="8">
        <v>204.57</v>
      </c>
      <c r="AD8" s="8">
        <v>228.28</v>
      </c>
      <c r="AE8" s="8">
        <v>180.04</v>
      </c>
      <c r="AF8" s="8">
        <v>228.28</v>
      </c>
      <c r="AG8" s="8">
        <v>228.28</v>
      </c>
      <c r="AH8" s="8">
        <v>228.28</v>
      </c>
      <c r="AI8" s="8">
        <v>228.28</v>
      </c>
      <c r="AJ8" s="8">
        <v>161.88</v>
      </c>
      <c r="AK8" s="8">
        <v>223.66</v>
      </c>
      <c r="AL8" s="8">
        <v>167.27</v>
      </c>
      <c r="AM8" s="8">
        <v>227.14</v>
      </c>
      <c r="AN8" s="8">
        <v>227.81</v>
      </c>
      <c r="AO8" s="8">
        <v>228.28</v>
      </c>
      <c r="AP8" s="8">
        <v>228.28</v>
      </c>
      <c r="AQ8" s="8">
        <v>165.31</v>
      </c>
      <c r="AR8" s="8">
        <v>212.3</v>
      </c>
      <c r="AS8" s="8">
        <v>179.31</v>
      </c>
      <c r="AT8" s="8">
        <v>222.28</v>
      </c>
    </row>
    <row r="9" spans="1:46" x14ac:dyDescent="0.35">
      <c r="A9" s="14" t="s">
        <v>40</v>
      </c>
      <c r="B9" s="6">
        <v>2</v>
      </c>
      <c r="C9" s="6">
        <v>113</v>
      </c>
      <c r="D9" s="7" t="s">
        <v>2</v>
      </c>
      <c r="E9" s="8">
        <v>297.2</v>
      </c>
      <c r="F9" s="8">
        <v>297.2</v>
      </c>
      <c r="G9" s="8">
        <v>282.2</v>
      </c>
      <c r="H9" s="8">
        <v>208.67</v>
      </c>
      <c r="I9" s="8">
        <v>186.78</v>
      </c>
      <c r="J9" s="8">
        <v>200.82</v>
      </c>
      <c r="K9" s="8">
        <v>297.2</v>
      </c>
      <c r="L9" s="8">
        <v>297.2</v>
      </c>
      <c r="M9" s="8">
        <v>231.14</v>
      </c>
      <c r="N9" s="8">
        <v>218.9</v>
      </c>
      <c r="O9" s="8">
        <v>294.23</v>
      </c>
      <c r="P9" s="8">
        <v>296.7</v>
      </c>
      <c r="Q9" s="8">
        <v>291.26</v>
      </c>
      <c r="R9" s="8">
        <v>297.14999999999998</v>
      </c>
      <c r="S9" s="8">
        <v>277.64999999999998</v>
      </c>
      <c r="T9" s="8">
        <v>278.38</v>
      </c>
      <c r="U9" s="8">
        <v>174.41</v>
      </c>
      <c r="V9" s="8">
        <v>297.2</v>
      </c>
      <c r="W9" s="8">
        <v>288.27999999999997</v>
      </c>
      <c r="X9" s="8">
        <v>292.02</v>
      </c>
      <c r="Y9" s="8">
        <v>227.01</v>
      </c>
      <c r="Z9" s="8">
        <v>237</v>
      </c>
      <c r="AA9" s="8">
        <v>288.27999999999997</v>
      </c>
      <c r="AB9" s="8">
        <v>282.33999999999997</v>
      </c>
      <c r="AC9" s="8">
        <v>251.62</v>
      </c>
      <c r="AD9" s="8">
        <v>297.2</v>
      </c>
      <c r="AE9" s="8">
        <v>200.74</v>
      </c>
      <c r="AF9" s="8">
        <v>297.2</v>
      </c>
      <c r="AG9" s="8">
        <v>297.2</v>
      </c>
      <c r="AH9" s="8">
        <v>297.2</v>
      </c>
      <c r="AI9" s="8">
        <v>297.2</v>
      </c>
      <c r="AJ9" s="8">
        <v>232.99</v>
      </c>
      <c r="AK9" s="8">
        <v>292.27</v>
      </c>
      <c r="AL9" s="8">
        <v>219.34</v>
      </c>
      <c r="AM9" s="8">
        <v>295.72000000000003</v>
      </c>
      <c r="AN9" s="8">
        <v>295.55</v>
      </c>
      <c r="AO9" s="8">
        <v>282.72000000000003</v>
      </c>
      <c r="AP9" s="8">
        <v>297.2</v>
      </c>
      <c r="AQ9" s="8">
        <v>165.64</v>
      </c>
      <c r="AR9" s="8">
        <v>288.27999999999997</v>
      </c>
      <c r="AS9" s="8">
        <v>208.17</v>
      </c>
      <c r="AT9" s="8">
        <v>289.11</v>
      </c>
    </row>
    <row r="10" spans="1:46" x14ac:dyDescent="0.35">
      <c r="A10" s="14" t="s">
        <v>40</v>
      </c>
      <c r="B10" s="6">
        <v>3</v>
      </c>
      <c r="C10" s="6">
        <v>123</v>
      </c>
      <c r="D10" s="7" t="s">
        <v>3</v>
      </c>
      <c r="E10" s="8">
        <v>372.62</v>
      </c>
      <c r="F10" s="8">
        <v>372.62</v>
      </c>
      <c r="G10" s="8">
        <v>303.38</v>
      </c>
      <c r="H10" s="8">
        <v>279.64999999999998</v>
      </c>
      <c r="I10" s="8">
        <v>233.65</v>
      </c>
      <c r="J10" s="8">
        <v>232.45</v>
      </c>
      <c r="K10" s="8">
        <v>372.62</v>
      </c>
      <c r="L10" s="8">
        <v>372.62</v>
      </c>
      <c r="M10" s="8">
        <v>230.09</v>
      </c>
      <c r="N10" s="8">
        <v>232.5</v>
      </c>
      <c r="O10" s="8">
        <v>346.54</v>
      </c>
      <c r="P10" s="8">
        <v>345</v>
      </c>
      <c r="Q10" s="8">
        <v>365.17</v>
      </c>
      <c r="R10" s="8">
        <v>372.6</v>
      </c>
      <c r="S10" s="8">
        <v>340.12</v>
      </c>
      <c r="T10" s="8">
        <v>348.17</v>
      </c>
      <c r="U10" s="8">
        <v>224.93</v>
      </c>
      <c r="V10" s="8">
        <v>372.62</v>
      </c>
      <c r="W10" s="8">
        <v>361.44</v>
      </c>
      <c r="X10" s="8">
        <v>341.56</v>
      </c>
      <c r="Y10" s="8">
        <v>261.41000000000003</v>
      </c>
      <c r="Z10" s="8">
        <v>298</v>
      </c>
      <c r="AA10" s="8">
        <v>361.44</v>
      </c>
      <c r="AB10" s="8">
        <v>353.99</v>
      </c>
      <c r="AC10" s="8">
        <v>309.49</v>
      </c>
      <c r="AD10" s="8">
        <v>372.62</v>
      </c>
      <c r="AE10" s="8">
        <v>226.87</v>
      </c>
      <c r="AF10" s="8">
        <v>372.62</v>
      </c>
      <c r="AG10" s="8">
        <v>372.62</v>
      </c>
      <c r="AH10" s="8">
        <v>372.62</v>
      </c>
      <c r="AI10" s="8">
        <v>372.62</v>
      </c>
      <c r="AJ10" s="8">
        <v>270.16000000000003</v>
      </c>
      <c r="AK10" s="8">
        <v>367.4</v>
      </c>
      <c r="AL10" s="8">
        <v>266.31</v>
      </c>
      <c r="AM10" s="8">
        <v>370.77</v>
      </c>
      <c r="AN10" s="8">
        <v>369.63</v>
      </c>
      <c r="AO10" s="8">
        <v>341.5</v>
      </c>
      <c r="AP10" s="8">
        <v>372.62</v>
      </c>
      <c r="AQ10" s="8">
        <v>205.11</v>
      </c>
      <c r="AR10" s="8">
        <v>361.44</v>
      </c>
      <c r="AS10" s="8">
        <v>197.86</v>
      </c>
      <c r="AT10" s="8">
        <v>361.77</v>
      </c>
    </row>
    <row r="11" spans="1:46" x14ac:dyDescent="0.35">
      <c r="A11" s="14" t="s">
        <v>40</v>
      </c>
      <c r="B11" s="6">
        <v>4</v>
      </c>
      <c r="C11" s="6">
        <v>133</v>
      </c>
      <c r="D11" s="7" t="s">
        <v>4</v>
      </c>
      <c r="E11" s="8">
        <v>286.47000000000003</v>
      </c>
      <c r="F11" s="8">
        <v>286.47000000000003</v>
      </c>
      <c r="G11" s="8">
        <v>282.2</v>
      </c>
      <c r="H11" s="8">
        <v>204.49</v>
      </c>
      <c r="I11" s="8">
        <v>180.42</v>
      </c>
      <c r="J11" s="8">
        <v>200.82</v>
      </c>
      <c r="K11" s="8">
        <v>286.47000000000003</v>
      </c>
      <c r="L11" s="8">
        <v>286.47000000000003</v>
      </c>
      <c r="M11" s="8">
        <v>199.84</v>
      </c>
      <c r="N11" s="8">
        <v>218.9</v>
      </c>
      <c r="O11" s="8">
        <v>283.61</v>
      </c>
      <c r="P11" s="8">
        <v>286.35000000000002</v>
      </c>
      <c r="Q11" s="8">
        <v>280.74</v>
      </c>
      <c r="R11" s="8">
        <v>286.29000000000002</v>
      </c>
      <c r="S11" s="8">
        <v>278.20999999999998</v>
      </c>
      <c r="T11" s="8">
        <v>269.39</v>
      </c>
      <c r="U11" s="8">
        <v>178.47</v>
      </c>
      <c r="V11" s="8">
        <v>286.47000000000003</v>
      </c>
      <c r="W11" s="8">
        <v>277.88</v>
      </c>
      <c r="X11" s="8">
        <v>282.17</v>
      </c>
      <c r="Y11" s="8">
        <v>227.9</v>
      </c>
      <c r="Z11" s="8">
        <v>229</v>
      </c>
      <c r="AA11" s="8">
        <v>277.88</v>
      </c>
      <c r="AB11" s="8">
        <v>272.14999999999998</v>
      </c>
      <c r="AC11" s="8">
        <v>251.62</v>
      </c>
      <c r="AD11" s="8">
        <v>286.47000000000003</v>
      </c>
      <c r="AE11" s="8">
        <v>192.13</v>
      </c>
      <c r="AF11" s="8">
        <v>286.47000000000003</v>
      </c>
      <c r="AG11" s="8">
        <v>286.47000000000003</v>
      </c>
      <c r="AH11" s="8">
        <v>286.47000000000003</v>
      </c>
      <c r="AI11" s="8">
        <v>286.47000000000003</v>
      </c>
      <c r="AJ11" s="8">
        <v>210.7</v>
      </c>
      <c r="AK11" s="8">
        <v>282.51</v>
      </c>
      <c r="AL11" s="8">
        <v>212.69</v>
      </c>
      <c r="AM11" s="8">
        <v>285.04000000000002</v>
      </c>
      <c r="AN11" s="8">
        <v>286.23</v>
      </c>
      <c r="AO11" s="8">
        <v>256.77</v>
      </c>
      <c r="AP11" s="8">
        <v>286.47000000000003</v>
      </c>
      <c r="AQ11" s="8">
        <v>186.25</v>
      </c>
      <c r="AR11" s="8">
        <v>266.42</v>
      </c>
      <c r="AS11" s="8">
        <v>213.44</v>
      </c>
      <c r="AT11" s="8">
        <v>279.20999999999998</v>
      </c>
    </row>
    <row r="12" spans="1:46" x14ac:dyDescent="0.35">
      <c r="A12" s="14" t="s">
        <v>40</v>
      </c>
      <c r="B12" s="6">
        <v>5</v>
      </c>
      <c r="C12" s="6">
        <v>143</v>
      </c>
      <c r="D12" s="7" t="s">
        <v>5</v>
      </c>
      <c r="E12" s="8">
        <v>282.63</v>
      </c>
      <c r="F12" s="8">
        <v>282.63</v>
      </c>
      <c r="G12" s="8">
        <v>264.05</v>
      </c>
      <c r="H12" s="8">
        <v>201</v>
      </c>
      <c r="I12" s="8">
        <v>177.7</v>
      </c>
      <c r="J12" s="8">
        <v>200.82</v>
      </c>
      <c r="K12" s="8">
        <v>282.63</v>
      </c>
      <c r="L12" s="8">
        <v>282.63</v>
      </c>
      <c r="M12" s="8">
        <v>162.74</v>
      </c>
      <c r="N12" s="8">
        <v>218.9</v>
      </c>
      <c r="O12" s="8">
        <v>279.8</v>
      </c>
      <c r="P12" s="8">
        <v>279.45</v>
      </c>
      <c r="Q12" s="8">
        <v>276.98</v>
      </c>
      <c r="R12" s="8">
        <v>282.47000000000003</v>
      </c>
      <c r="S12" s="8">
        <v>267.17</v>
      </c>
      <c r="T12" s="8">
        <v>264.98</v>
      </c>
      <c r="U12" s="8">
        <v>182.53</v>
      </c>
      <c r="V12" s="8">
        <v>282.63</v>
      </c>
      <c r="W12" s="8">
        <v>274.14999999999998</v>
      </c>
      <c r="X12" s="8">
        <v>274.91000000000003</v>
      </c>
      <c r="Y12" s="8">
        <v>201.97</v>
      </c>
      <c r="Z12" s="8">
        <v>226</v>
      </c>
      <c r="AA12" s="8">
        <v>274.14999999999998</v>
      </c>
      <c r="AB12" s="8">
        <v>268.5</v>
      </c>
      <c r="AC12" s="8">
        <v>251.62</v>
      </c>
      <c r="AD12" s="8">
        <v>282.63</v>
      </c>
      <c r="AE12" s="8">
        <v>203.1</v>
      </c>
      <c r="AF12" s="8">
        <v>282.63</v>
      </c>
      <c r="AG12" s="8">
        <v>282.63</v>
      </c>
      <c r="AH12" s="8">
        <v>282.63</v>
      </c>
      <c r="AI12" s="8">
        <v>282.63</v>
      </c>
      <c r="AJ12" s="8">
        <v>215.99</v>
      </c>
      <c r="AK12" s="8">
        <v>277.06</v>
      </c>
      <c r="AL12" s="8">
        <v>260.31</v>
      </c>
      <c r="AM12" s="8">
        <v>281.22000000000003</v>
      </c>
      <c r="AN12" s="8">
        <v>279.89999999999998</v>
      </c>
      <c r="AO12" s="8">
        <v>256.77</v>
      </c>
      <c r="AP12" s="8">
        <v>282.63</v>
      </c>
      <c r="AQ12" s="8">
        <v>173.36</v>
      </c>
      <c r="AR12" s="8">
        <v>262.85000000000002</v>
      </c>
      <c r="AS12" s="8">
        <v>190.92</v>
      </c>
      <c r="AT12" s="8">
        <v>275.74</v>
      </c>
    </row>
    <row r="13" spans="1:46" x14ac:dyDescent="0.35">
      <c r="A13" s="14" t="s">
        <v>40</v>
      </c>
      <c r="B13" s="6">
        <v>6</v>
      </c>
      <c r="C13" s="6">
        <v>153</v>
      </c>
      <c r="D13" s="7" t="s">
        <v>6</v>
      </c>
      <c r="E13" s="8">
        <v>198.58</v>
      </c>
      <c r="F13" s="8">
        <v>198.58</v>
      </c>
      <c r="G13" s="8">
        <v>195.04</v>
      </c>
      <c r="H13" s="8">
        <v>167.95</v>
      </c>
      <c r="I13" s="8">
        <v>124.69</v>
      </c>
      <c r="J13" s="8">
        <v>153.55000000000001</v>
      </c>
      <c r="K13" s="8">
        <v>198.58</v>
      </c>
      <c r="L13" s="8">
        <v>198.58</v>
      </c>
      <c r="M13" s="8">
        <v>141.16</v>
      </c>
      <c r="N13" s="8">
        <v>195.89</v>
      </c>
      <c r="O13" s="8">
        <v>196.59</v>
      </c>
      <c r="P13" s="8">
        <v>189.75</v>
      </c>
      <c r="Q13" s="8">
        <v>194.61</v>
      </c>
      <c r="R13" s="8">
        <v>198.46</v>
      </c>
      <c r="S13" s="8">
        <v>186.8</v>
      </c>
      <c r="T13" s="8">
        <v>185.68</v>
      </c>
      <c r="U13" s="8">
        <v>130.33000000000001</v>
      </c>
      <c r="V13" s="8">
        <v>198.58</v>
      </c>
      <c r="W13" s="8">
        <v>192.62</v>
      </c>
      <c r="X13" s="8">
        <v>196.7</v>
      </c>
      <c r="Y13" s="8">
        <v>163.29</v>
      </c>
      <c r="Z13" s="8">
        <v>158</v>
      </c>
      <c r="AA13" s="8">
        <v>192.62</v>
      </c>
      <c r="AB13" s="8">
        <v>196.78</v>
      </c>
      <c r="AC13" s="8">
        <v>161.31</v>
      </c>
      <c r="AD13" s="8">
        <v>198.58</v>
      </c>
      <c r="AE13" s="8">
        <v>135.07</v>
      </c>
      <c r="AF13" s="8">
        <v>198.58</v>
      </c>
      <c r="AG13" s="8">
        <v>198.58</v>
      </c>
      <c r="AH13" s="8">
        <v>198.58</v>
      </c>
      <c r="AI13" s="8">
        <v>198.58</v>
      </c>
      <c r="AJ13" s="8">
        <v>150.41999999999999</v>
      </c>
      <c r="AK13" s="8">
        <v>193.5</v>
      </c>
      <c r="AL13" s="8">
        <v>145.41</v>
      </c>
      <c r="AM13" s="8">
        <v>197.59</v>
      </c>
      <c r="AN13" s="8">
        <v>196.03</v>
      </c>
      <c r="AO13" s="8">
        <v>198.58</v>
      </c>
      <c r="AP13" s="8">
        <v>198.58</v>
      </c>
      <c r="AQ13" s="8">
        <v>134.83000000000001</v>
      </c>
      <c r="AR13" s="8">
        <v>186.67</v>
      </c>
      <c r="AS13" s="8">
        <v>162.41</v>
      </c>
      <c r="AT13" s="8">
        <v>193.93</v>
      </c>
    </row>
    <row r="14" spans="1:46" x14ac:dyDescent="0.35">
      <c r="A14" s="14" t="s">
        <v>40</v>
      </c>
      <c r="B14" s="6">
        <v>7</v>
      </c>
      <c r="C14" s="6">
        <v>163</v>
      </c>
      <c r="D14" s="7" t="s">
        <v>7</v>
      </c>
      <c r="E14" s="8">
        <v>123.9</v>
      </c>
      <c r="F14" s="8">
        <v>123.9</v>
      </c>
      <c r="G14" s="8">
        <v>120.63</v>
      </c>
      <c r="H14" s="8">
        <v>89.45</v>
      </c>
      <c r="I14" s="8">
        <v>77.53</v>
      </c>
      <c r="J14" s="8">
        <v>84.43</v>
      </c>
      <c r="K14" s="8">
        <v>123.9</v>
      </c>
      <c r="L14" s="8">
        <v>123.9</v>
      </c>
      <c r="M14" s="8">
        <v>83.68</v>
      </c>
      <c r="N14" s="8">
        <v>112.13</v>
      </c>
      <c r="O14" s="8">
        <v>122.66</v>
      </c>
      <c r="P14" s="8">
        <v>120.75</v>
      </c>
      <c r="Q14" s="8">
        <v>121.42</v>
      </c>
      <c r="R14" s="8">
        <v>123.84</v>
      </c>
      <c r="S14" s="8">
        <v>114.53</v>
      </c>
      <c r="T14" s="8">
        <v>115.21</v>
      </c>
      <c r="U14" s="8">
        <v>94.78</v>
      </c>
      <c r="V14" s="8">
        <v>123.9</v>
      </c>
      <c r="W14" s="8">
        <v>120.18</v>
      </c>
      <c r="X14" s="8">
        <v>120.86</v>
      </c>
      <c r="Y14" s="8">
        <v>114.47</v>
      </c>
      <c r="Z14" s="8">
        <v>99</v>
      </c>
      <c r="AA14" s="8">
        <v>120.18</v>
      </c>
      <c r="AB14" s="8">
        <v>117.71</v>
      </c>
      <c r="AC14" s="8">
        <v>116.8</v>
      </c>
      <c r="AD14" s="8">
        <v>123.9</v>
      </c>
      <c r="AE14" s="8">
        <v>102.94</v>
      </c>
      <c r="AF14" s="8">
        <v>123.9</v>
      </c>
      <c r="AG14" s="8">
        <v>123.9</v>
      </c>
      <c r="AH14" s="8">
        <v>123.9</v>
      </c>
      <c r="AI14" s="8">
        <v>123.9</v>
      </c>
      <c r="AJ14" s="8">
        <v>93.15</v>
      </c>
      <c r="AK14" s="8">
        <v>118.28</v>
      </c>
      <c r="AL14" s="8">
        <v>87.87</v>
      </c>
      <c r="AM14" s="8">
        <v>123.28</v>
      </c>
      <c r="AN14" s="8">
        <v>119.78</v>
      </c>
      <c r="AO14" s="8">
        <v>123.9</v>
      </c>
      <c r="AP14" s="8">
        <v>123.9</v>
      </c>
      <c r="AQ14" s="8">
        <v>71.27</v>
      </c>
      <c r="AR14" s="8">
        <v>120.18</v>
      </c>
      <c r="AS14" s="8">
        <v>99.91</v>
      </c>
      <c r="AT14" s="8">
        <v>121.35</v>
      </c>
    </row>
    <row r="15" spans="1:46" x14ac:dyDescent="0.35">
      <c r="A15" s="14" t="s">
        <v>40</v>
      </c>
      <c r="B15" s="6">
        <v>8</v>
      </c>
      <c r="C15" s="6">
        <v>173</v>
      </c>
      <c r="D15" s="7" t="s">
        <v>8</v>
      </c>
      <c r="E15" s="8">
        <v>263.64999999999998</v>
      </c>
      <c r="F15" s="8">
        <v>263.64999999999998</v>
      </c>
      <c r="G15" s="8">
        <v>260.82</v>
      </c>
      <c r="H15" s="8">
        <v>188.99</v>
      </c>
      <c r="I15" s="8">
        <v>165.37</v>
      </c>
      <c r="J15" s="8">
        <v>184.19</v>
      </c>
      <c r="K15" s="8">
        <v>263.64999999999998</v>
      </c>
      <c r="L15" s="8">
        <v>263.64999999999998</v>
      </c>
      <c r="M15" s="8">
        <v>158.49</v>
      </c>
      <c r="N15" s="8">
        <v>218.9</v>
      </c>
      <c r="O15" s="8">
        <v>261.01</v>
      </c>
      <c r="P15" s="8">
        <v>255.3</v>
      </c>
      <c r="Q15" s="8">
        <v>258.38</v>
      </c>
      <c r="R15" s="8">
        <v>263.54000000000002</v>
      </c>
      <c r="S15" s="8">
        <v>251.29</v>
      </c>
      <c r="T15" s="8">
        <v>245.18</v>
      </c>
      <c r="U15" s="8">
        <v>158.31</v>
      </c>
      <c r="V15" s="8">
        <v>263.64999999999998</v>
      </c>
      <c r="W15" s="8">
        <v>255.74</v>
      </c>
      <c r="X15" s="8">
        <v>259.87</v>
      </c>
      <c r="Y15" s="8">
        <v>204.56</v>
      </c>
      <c r="Z15" s="8">
        <v>210</v>
      </c>
      <c r="AA15" s="8">
        <v>255.74</v>
      </c>
      <c r="AB15" s="8">
        <v>245.19</v>
      </c>
      <c r="AC15" s="8">
        <v>198.41</v>
      </c>
      <c r="AD15" s="8">
        <v>263.64999999999998</v>
      </c>
      <c r="AE15" s="8">
        <v>180.5</v>
      </c>
      <c r="AF15" s="8">
        <v>263.64999999999998</v>
      </c>
      <c r="AG15" s="8">
        <v>263.64999999999998</v>
      </c>
      <c r="AH15" s="8">
        <v>263.64999999999998</v>
      </c>
      <c r="AI15" s="8">
        <v>263.64999999999998</v>
      </c>
      <c r="AJ15" s="8">
        <v>195.35</v>
      </c>
      <c r="AK15" s="8">
        <v>258.86</v>
      </c>
      <c r="AL15" s="8">
        <v>190.73</v>
      </c>
      <c r="AM15" s="8">
        <v>262.33999999999997</v>
      </c>
      <c r="AN15" s="8">
        <v>260.47000000000003</v>
      </c>
      <c r="AO15" s="8">
        <v>256.77</v>
      </c>
      <c r="AP15" s="8">
        <v>263.64999999999998</v>
      </c>
      <c r="AQ15" s="8">
        <v>165.64</v>
      </c>
      <c r="AR15" s="8">
        <v>255.74</v>
      </c>
      <c r="AS15" s="8">
        <v>201.91</v>
      </c>
      <c r="AT15" s="8">
        <v>256.72000000000003</v>
      </c>
    </row>
    <row r="16" spans="1:46" x14ac:dyDescent="0.35">
      <c r="A16" s="14" t="s">
        <v>40</v>
      </c>
      <c r="B16" s="6">
        <v>9</v>
      </c>
      <c r="C16" s="6">
        <v>183</v>
      </c>
      <c r="D16" s="7" t="s">
        <v>9</v>
      </c>
      <c r="E16" s="8">
        <v>237.23</v>
      </c>
      <c r="F16" s="8">
        <v>237.23</v>
      </c>
      <c r="G16" s="8">
        <v>236.73</v>
      </c>
      <c r="H16" s="8">
        <v>166.33</v>
      </c>
      <c r="I16" s="8">
        <v>149.29</v>
      </c>
      <c r="J16" s="8">
        <v>184.19</v>
      </c>
      <c r="K16" s="8">
        <v>237.23</v>
      </c>
      <c r="L16" s="8">
        <v>237.23</v>
      </c>
      <c r="M16" s="8">
        <v>157.09</v>
      </c>
      <c r="N16" s="8">
        <v>195.89</v>
      </c>
      <c r="O16" s="8">
        <v>234.86</v>
      </c>
      <c r="P16" s="8">
        <v>227.7</v>
      </c>
      <c r="Q16" s="8">
        <v>232.49</v>
      </c>
      <c r="R16" s="8">
        <v>237.11</v>
      </c>
      <c r="S16" s="8">
        <v>226.03</v>
      </c>
      <c r="T16" s="8">
        <v>227.55</v>
      </c>
      <c r="U16" s="8">
        <v>145.75</v>
      </c>
      <c r="V16" s="8">
        <v>237.23</v>
      </c>
      <c r="W16" s="8">
        <v>230.11</v>
      </c>
      <c r="X16" s="8">
        <v>233.83</v>
      </c>
      <c r="Y16" s="8">
        <v>182.68</v>
      </c>
      <c r="Z16" s="8">
        <v>189</v>
      </c>
      <c r="AA16" s="8">
        <v>230.11</v>
      </c>
      <c r="AB16" s="8">
        <v>218.25</v>
      </c>
      <c r="AC16" s="8">
        <v>172.12</v>
      </c>
      <c r="AD16" s="8">
        <v>237.23</v>
      </c>
      <c r="AE16" s="8">
        <v>181.61</v>
      </c>
      <c r="AF16" s="8">
        <v>237.23</v>
      </c>
      <c r="AG16" s="8">
        <v>237.23</v>
      </c>
      <c r="AH16" s="8">
        <v>237.23</v>
      </c>
      <c r="AI16" s="8">
        <v>237.23</v>
      </c>
      <c r="AJ16" s="8">
        <v>174.66</v>
      </c>
      <c r="AK16" s="8">
        <v>231.82</v>
      </c>
      <c r="AL16" s="8">
        <v>174.13</v>
      </c>
      <c r="AM16" s="8">
        <v>236.05</v>
      </c>
      <c r="AN16" s="8">
        <v>235.47</v>
      </c>
      <c r="AO16" s="8">
        <v>233.22</v>
      </c>
      <c r="AP16" s="8">
        <v>237.23</v>
      </c>
      <c r="AQ16" s="8">
        <v>150.87</v>
      </c>
      <c r="AR16" s="8">
        <v>230.11</v>
      </c>
      <c r="AS16" s="8">
        <v>181.64</v>
      </c>
      <c r="AT16" s="8">
        <v>231.44</v>
      </c>
    </row>
    <row r="17" spans="1:46" x14ac:dyDescent="0.35">
      <c r="A17" s="14" t="s">
        <v>40</v>
      </c>
      <c r="B17" s="6">
        <v>10</v>
      </c>
      <c r="C17" s="6">
        <v>193</v>
      </c>
      <c r="D17" s="7" t="s">
        <v>10</v>
      </c>
      <c r="E17" s="8">
        <v>281.8</v>
      </c>
      <c r="F17" s="8">
        <v>281.8</v>
      </c>
      <c r="G17" s="8">
        <v>272.47000000000003</v>
      </c>
      <c r="H17" s="8">
        <v>244.22</v>
      </c>
      <c r="I17" s="8">
        <v>177.06</v>
      </c>
      <c r="J17" s="8">
        <v>200.82</v>
      </c>
      <c r="K17" s="8">
        <v>281.8</v>
      </c>
      <c r="L17" s="8">
        <v>281.8</v>
      </c>
      <c r="M17" s="8">
        <v>158.56</v>
      </c>
      <c r="N17" s="8">
        <v>218.9</v>
      </c>
      <c r="O17" s="8">
        <v>270.52999999999997</v>
      </c>
      <c r="P17" s="8">
        <v>258.75</v>
      </c>
      <c r="Q17" s="8">
        <v>276.16000000000003</v>
      </c>
      <c r="R17" s="8">
        <v>281.57</v>
      </c>
      <c r="S17" s="8">
        <v>262.49</v>
      </c>
      <c r="T17" s="8">
        <v>262.77</v>
      </c>
      <c r="U17" s="8">
        <v>219.09</v>
      </c>
      <c r="V17" s="8">
        <v>281.8</v>
      </c>
      <c r="W17" s="8">
        <v>273.35000000000002</v>
      </c>
      <c r="X17" s="8">
        <v>272.36</v>
      </c>
      <c r="Y17" s="8">
        <v>219.05</v>
      </c>
      <c r="Z17" s="8">
        <v>225</v>
      </c>
      <c r="AA17" s="8">
        <v>273.35000000000002</v>
      </c>
      <c r="AB17" s="8">
        <v>267.70999999999998</v>
      </c>
      <c r="AC17" s="8">
        <v>211.71</v>
      </c>
      <c r="AD17" s="8">
        <v>281.8</v>
      </c>
      <c r="AE17" s="8">
        <v>196.82</v>
      </c>
      <c r="AF17" s="8">
        <v>281.8</v>
      </c>
      <c r="AG17" s="8">
        <v>281.8</v>
      </c>
      <c r="AH17" s="8">
        <v>281.8</v>
      </c>
      <c r="AI17" s="8">
        <v>281.8</v>
      </c>
      <c r="AJ17" s="8">
        <v>249.48</v>
      </c>
      <c r="AK17" s="8">
        <v>277.73</v>
      </c>
      <c r="AL17" s="8">
        <v>260.31</v>
      </c>
      <c r="AM17" s="8">
        <v>280.39999999999998</v>
      </c>
      <c r="AN17" s="8">
        <v>280.64999999999998</v>
      </c>
      <c r="AO17" s="8">
        <v>256.77</v>
      </c>
      <c r="AP17" s="8">
        <v>281.8</v>
      </c>
      <c r="AQ17" s="8">
        <v>181.1</v>
      </c>
      <c r="AR17" s="8">
        <v>273.35000000000002</v>
      </c>
      <c r="AS17" s="8">
        <v>211.6</v>
      </c>
      <c r="AT17" s="8">
        <v>274.12</v>
      </c>
    </row>
    <row r="18" spans="1:46" x14ac:dyDescent="0.35">
      <c r="A18" s="14" t="s">
        <v>40</v>
      </c>
      <c r="B18" s="6">
        <v>11</v>
      </c>
      <c r="C18" s="6">
        <v>203</v>
      </c>
      <c r="D18" s="7" t="s">
        <v>11</v>
      </c>
      <c r="E18" s="8">
        <v>155.91</v>
      </c>
      <c r="F18" s="8">
        <v>155.91</v>
      </c>
      <c r="G18" s="8">
        <v>151.74</v>
      </c>
      <c r="H18" s="8">
        <v>124.43</v>
      </c>
      <c r="I18" s="8">
        <v>97.77</v>
      </c>
      <c r="J18" s="8">
        <v>103.11</v>
      </c>
      <c r="K18" s="8">
        <v>155.91</v>
      </c>
      <c r="L18" s="8">
        <v>155.91</v>
      </c>
      <c r="M18" s="8">
        <v>118.51</v>
      </c>
      <c r="N18" s="8">
        <v>154.33000000000001</v>
      </c>
      <c r="O18" s="8">
        <v>154.35</v>
      </c>
      <c r="P18" s="8">
        <v>155.25</v>
      </c>
      <c r="Q18" s="8">
        <v>152.79</v>
      </c>
      <c r="R18" s="8">
        <v>155.9</v>
      </c>
      <c r="S18" s="8">
        <v>143.79</v>
      </c>
      <c r="T18" s="8">
        <v>143.85</v>
      </c>
      <c r="U18" s="8">
        <v>100.02</v>
      </c>
      <c r="V18" s="8">
        <v>155.91</v>
      </c>
      <c r="W18" s="8">
        <v>151.22999999999999</v>
      </c>
      <c r="X18" s="8">
        <v>153.69999999999999</v>
      </c>
      <c r="Y18" s="8">
        <v>147.44999999999999</v>
      </c>
      <c r="Z18" s="8">
        <v>124</v>
      </c>
      <c r="AA18" s="8">
        <v>151.22999999999999</v>
      </c>
      <c r="AB18" s="8">
        <v>148.11000000000001</v>
      </c>
      <c r="AC18" s="8">
        <v>137.41</v>
      </c>
      <c r="AD18" s="8">
        <v>155.91</v>
      </c>
      <c r="AE18" s="8">
        <v>114.06</v>
      </c>
      <c r="AF18" s="8">
        <v>155.91</v>
      </c>
      <c r="AG18" s="8">
        <v>155.91</v>
      </c>
      <c r="AH18" s="8">
        <v>155.91</v>
      </c>
      <c r="AI18" s="8">
        <v>155.91</v>
      </c>
      <c r="AJ18" s="8">
        <v>114.17</v>
      </c>
      <c r="AK18" s="8">
        <v>150.52000000000001</v>
      </c>
      <c r="AL18" s="8">
        <v>113.16</v>
      </c>
      <c r="AM18" s="8">
        <v>155.13</v>
      </c>
      <c r="AN18" s="8">
        <v>152.38</v>
      </c>
      <c r="AO18" s="8">
        <v>130.94999999999999</v>
      </c>
      <c r="AP18" s="8">
        <v>155.91</v>
      </c>
      <c r="AQ18" s="8">
        <v>87.58</v>
      </c>
      <c r="AR18" s="8">
        <v>145</v>
      </c>
      <c r="AS18" s="8">
        <v>107.12</v>
      </c>
      <c r="AT18" s="8">
        <v>152.11000000000001</v>
      </c>
    </row>
    <row r="19" spans="1:46" x14ac:dyDescent="0.35">
      <c r="A19" s="14" t="s">
        <v>40</v>
      </c>
      <c r="B19" s="6">
        <v>12</v>
      </c>
      <c r="C19" s="6">
        <v>213</v>
      </c>
      <c r="D19" s="7" t="s">
        <v>12</v>
      </c>
      <c r="E19" s="8">
        <v>234.93</v>
      </c>
      <c r="F19" s="8">
        <v>234.93</v>
      </c>
      <c r="G19" s="8">
        <v>227.63</v>
      </c>
      <c r="H19" s="8">
        <v>201.72</v>
      </c>
      <c r="I19" s="8">
        <v>147.26</v>
      </c>
      <c r="J19" s="8">
        <v>184.19</v>
      </c>
      <c r="K19" s="8">
        <v>234.93</v>
      </c>
      <c r="L19" s="8">
        <v>234.93</v>
      </c>
      <c r="M19" s="8">
        <v>150.51</v>
      </c>
      <c r="N19" s="8">
        <v>218.9</v>
      </c>
      <c r="O19" s="8">
        <v>232.58</v>
      </c>
      <c r="P19" s="8">
        <v>234.6</v>
      </c>
      <c r="Q19" s="8">
        <v>230.23</v>
      </c>
      <c r="R19" s="8">
        <v>234.77</v>
      </c>
      <c r="S19" s="8">
        <v>233.65</v>
      </c>
      <c r="T19" s="8">
        <v>227.55</v>
      </c>
      <c r="U19" s="8">
        <v>159.24</v>
      </c>
      <c r="V19" s="8">
        <v>234.93</v>
      </c>
      <c r="W19" s="8">
        <v>227.88</v>
      </c>
      <c r="X19" s="8">
        <v>231.17</v>
      </c>
      <c r="Y19" s="8">
        <v>167.93</v>
      </c>
      <c r="Z19" s="8">
        <v>187</v>
      </c>
      <c r="AA19" s="8">
        <v>232.58</v>
      </c>
      <c r="AB19" s="8">
        <v>223.18</v>
      </c>
      <c r="AC19" s="8">
        <v>204.57</v>
      </c>
      <c r="AD19" s="8">
        <v>234.93</v>
      </c>
      <c r="AE19" s="8">
        <v>179.42</v>
      </c>
      <c r="AF19" s="8">
        <v>234.93</v>
      </c>
      <c r="AG19" s="8">
        <v>234.93</v>
      </c>
      <c r="AH19" s="8">
        <v>234.93</v>
      </c>
      <c r="AI19" s="8">
        <v>234.93</v>
      </c>
      <c r="AJ19" s="8">
        <v>171.5</v>
      </c>
      <c r="AK19" s="8">
        <v>229.51</v>
      </c>
      <c r="AL19" s="8">
        <v>169.89</v>
      </c>
      <c r="AM19" s="8">
        <v>233.76</v>
      </c>
      <c r="AN19" s="8">
        <v>232.19</v>
      </c>
      <c r="AO19" s="8">
        <v>222.13</v>
      </c>
      <c r="AP19" s="8">
        <v>234.93</v>
      </c>
      <c r="AQ19" s="8">
        <v>155.61000000000001</v>
      </c>
      <c r="AR19" s="8">
        <v>227.88</v>
      </c>
      <c r="AS19" s="8">
        <v>189.92</v>
      </c>
      <c r="AT19" s="8">
        <v>228.09</v>
      </c>
    </row>
    <row r="20" spans="1:46" x14ac:dyDescent="0.35">
      <c r="A20" s="14" t="s">
        <v>40</v>
      </c>
      <c r="B20" s="6">
        <v>13</v>
      </c>
      <c r="C20" s="6">
        <v>223</v>
      </c>
      <c r="D20" s="7" t="s">
        <v>13</v>
      </c>
      <c r="E20" s="8">
        <v>232.76</v>
      </c>
      <c r="F20" s="8">
        <v>232.76</v>
      </c>
      <c r="G20" s="8">
        <v>217.54</v>
      </c>
      <c r="H20" s="8">
        <v>206.54</v>
      </c>
      <c r="I20" s="8">
        <v>146.18</v>
      </c>
      <c r="J20" s="8">
        <v>184.19</v>
      </c>
      <c r="K20" s="8">
        <v>232.76</v>
      </c>
      <c r="L20" s="8">
        <v>232.76</v>
      </c>
      <c r="M20" s="8">
        <v>151.12</v>
      </c>
      <c r="N20" s="8">
        <v>195.89</v>
      </c>
      <c r="O20" s="8">
        <v>230.43</v>
      </c>
      <c r="P20" s="8">
        <v>231.15</v>
      </c>
      <c r="Q20" s="8">
        <v>228.1</v>
      </c>
      <c r="R20" s="8">
        <v>232.72</v>
      </c>
      <c r="S20" s="8">
        <v>229.62</v>
      </c>
      <c r="T20" s="8">
        <v>216.54</v>
      </c>
      <c r="U20" s="8">
        <v>157.30000000000001</v>
      </c>
      <c r="V20" s="8">
        <v>232.76</v>
      </c>
      <c r="W20" s="8">
        <v>225.78</v>
      </c>
      <c r="X20" s="8">
        <v>230.1</v>
      </c>
      <c r="Y20" s="8">
        <v>180.1</v>
      </c>
      <c r="Z20" s="8">
        <v>186</v>
      </c>
      <c r="AA20" s="8">
        <v>225.78</v>
      </c>
      <c r="AB20" s="8">
        <v>221.12</v>
      </c>
      <c r="AC20" s="8">
        <v>204.57</v>
      </c>
      <c r="AD20" s="8">
        <v>232.76</v>
      </c>
      <c r="AE20" s="8">
        <v>185.82</v>
      </c>
      <c r="AF20" s="8">
        <v>232.76</v>
      </c>
      <c r="AG20" s="8">
        <v>232.76</v>
      </c>
      <c r="AH20" s="8">
        <v>232.76</v>
      </c>
      <c r="AI20" s="8">
        <v>232.76</v>
      </c>
      <c r="AJ20" s="8">
        <v>184.15</v>
      </c>
      <c r="AK20" s="8">
        <v>227.3</v>
      </c>
      <c r="AL20" s="8">
        <v>172.17</v>
      </c>
      <c r="AM20" s="8">
        <v>231.6</v>
      </c>
      <c r="AN20" s="8">
        <v>229.81</v>
      </c>
      <c r="AO20" s="8">
        <v>201.78</v>
      </c>
      <c r="AP20" s="8">
        <v>232.76</v>
      </c>
      <c r="AQ20" s="8">
        <v>162.56</v>
      </c>
      <c r="AR20" s="8">
        <v>225.78</v>
      </c>
      <c r="AS20" s="8">
        <v>189.2</v>
      </c>
      <c r="AT20" s="8">
        <v>226.86</v>
      </c>
    </row>
    <row r="21" spans="1:46" x14ac:dyDescent="0.35">
      <c r="A21" s="14" t="s">
        <v>40</v>
      </c>
      <c r="B21" s="6">
        <v>14</v>
      </c>
      <c r="C21" s="6">
        <v>233</v>
      </c>
      <c r="D21" s="7" t="s">
        <v>14</v>
      </c>
      <c r="E21" s="8">
        <v>257.11</v>
      </c>
      <c r="F21" s="8">
        <v>257.11</v>
      </c>
      <c r="G21" s="8">
        <v>254.94</v>
      </c>
      <c r="H21" s="8">
        <v>188.64</v>
      </c>
      <c r="I21" s="8">
        <v>161.46</v>
      </c>
      <c r="J21" s="8">
        <v>184.19</v>
      </c>
      <c r="K21" s="8">
        <v>257.11</v>
      </c>
      <c r="L21" s="8">
        <v>257.11</v>
      </c>
      <c r="M21" s="8">
        <v>171.27</v>
      </c>
      <c r="N21" s="8">
        <v>218.9</v>
      </c>
      <c r="O21" s="8">
        <v>254.54</v>
      </c>
      <c r="P21" s="8">
        <v>255.3</v>
      </c>
      <c r="Q21" s="8">
        <v>251.97</v>
      </c>
      <c r="R21" s="8">
        <v>256.95999999999998</v>
      </c>
      <c r="S21" s="8">
        <v>236.65</v>
      </c>
      <c r="T21" s="8">
        <v>240.75</v>
      </c>
      <c r="U21" s="8">
        <v>167.21</v>
      </c>
      <c r="V21" s="8">
        <v>257.11</v>
      </c>
      <c r="W21" s="8">
        <v>249.4</v>
      </c>
      <c r="X21" s="8">
        <v>247.36</v>
      </c>
      <c r="Y21" s="8">
        <v>210.46</v>
      </c>
      <c r="Z21" s="8">
        <v>205</v>
      </c>
      <c r="AA21" s="8">
        <v>249.4</v>
      </c>
      <c r="AB21" s="8">
        <v>244.25</v>
      </c>
      <c r="AC21" s="8">
        <v>204.57</v>
      </c>
      <c r="AD21" s="8">
        <v>257.11</v>
      </c>
      <c r="AE21" s="8">
        <v>181.68</v>
      </c>
      <c r="AF21" s="8">
        <v>257.11</v>
      </c>
      <c r="AG21" s="8">
        <v>257.11</v>
      </c>
      <c r="AH21" s="8">
        <v>257.11</v>
      </c>
      <c r="AI21" s="8">
        <v>257.11</v>
      </c>
      <c r="AJ21" s="8">
        <v>196.36</v>
      </c>
      <c r="AK21" s="8">
        <v>251.97</v>
      </c>
      <c r="AL21" s="8">
        <v>187.47</v>
      </c>
      <c r="AM21" s="8">
        <v>255.83</v>
      </c>
      <c r="AN21" s="8">
        <v>254.76</v>
      </c>
      <c r="AO21" s="8">
        <v>257.11</v>
      </c>
      <c r="AP21" s="8">
        <v>257.11</v>
      </c>
      <c r="AQ21" s="8">
        <v>162.58000000000001</v>
      </c>
      <c r="AR21" s="8">
        <v>249.4</v>
      </c>
      <c r="AS21" s="8">
        <v>188.76</v>
      </c>
      <c r="AT21" s="8">
        <v>251.08</v>
      </c>
    </row>
    <row r="22" spans="1:46" x14ac:dyDescent="0.35">
      <c r="A22" s="14" t="s">
        <v>40</v>
      </c>
      <c r="B22" s="6">
        <v>15</v>
      </c>
      <c r="C22" s="6">
        <v>243</v>
      </c>
      <c r="D22" s="7" t="s">
        <v>15</v>
      </c>
      <c r="E22" s="8">
        <v>194.22</v>
      </c>
      <c r="F22" s="8">
        <v>194.22</v>
      </c>
      <c r="G22" s="8">
        <v>186.7</v>
      </c>
      <c r="H22" s="8">
        <v>135.47999999999999</v>
      </c>
      <c r="I22" s="8">
        <v>121.86</v>
      </c>
      <c r="J22" s="8">
        <v>150.66</v>
      </c>
      <c r="K22" s="8">
        <v>194.22</v>
      </c>
      <c r="L22" s="8">
        <v>194.22</v>
      </c>
      <c r="M22" s="8">
        <v>109.34</v>
      </c>
      <c r="N22" s="8">
        <v>173.25</v>
      </c>
      <c r="O22" s="8">
        <v>192.28</v>
      </c>
      <c r="P22" s="8">
        <v>193.2</v>
      </c>
      <c r="Q22" s="8">
        <v>190.34</v>
      </c>
      <c r="R22" s="8">
        <v>194.06</v>
      </c>
      <c r="S22" s="8">
        <v>182.58</v>
      </c>
      <c r="T22" s="8">
        <v>180.97</v>
      </c>
      <c r="U22" s="8">
        <v>133.57</v>
      </c>
      <c r="V22" s="8">
        <v>194.22</v>
      </c>
      <c r="W22" s="8">
        <v>188.39</v>
      </c>
      <c r="X22" s="8">
        <v>192.46</v>
      </c>
      <c r="Y22" s="8">
        <v>141.65</v>
      </c>
      <c r="Z22" s="8">
        <v>155</v>
      </c>
      <c r="AA22" s="8">
        <v>188.39</v>
      </c>
      <c r="AB22" s="8">
        <v>184.51</v>
      </c>
      <c r="AC22" s="8">
        <v>185.1</v>
      </c>
      <c r="AD22" s="8">
        <v>194.22</v>
      </c>
      <c r="AE22" s="8">
        <v>129.6</v>
      </c>
      <c r="AF22" s="8">
        <v>194.22</v>
      </c>
      <c r="AG22" s="8">
        <v>194.22</v>
      </c>
      <c r="AH22" s="8">
        <v>194.22</v>
      </c>
      <c r="AI22" s="8">
        <v>194.22</v>
      </c>
      <c r="AJ22" s="8">
        <v>138.79</v>
      </c>
      <c r="AK22" s="8">
        <v>189.65</v>
      </c>
      <c r="AL22" s="8">
        <v>142.03</v>
      </c>
      <c r="AM22" s="8">
        <v>193.25</v>
      </c>
      <c r="AN22" s="8">
        <v>190.89</v>
      </c>
      <c r="AO22" s="8">
        <v>192.02</v>
      </c>
      <c r="AP22" s="8">
        <v>194.22</v>
      </c>
      <c r="AQ22" s="8">
        <v>103.28</v>
      </c>
      <c r="AR22" s="8">
        <v>180.62</v>
      </c>
      <c r="AS22" s="8">
        <v>131.1</v>
      </c>
      <c r="AT22" s="8">
        <v>190.04</v>
      </c>
    </row>
    <row r="23" spans="1:46" x14ac:dyDescent="0.35">
      <c r="A23" s="14" t="s">
        <v>40</v>
      </c>
      <c r="B23" s="6">
        <v>16</v>
      </c>
      <c r="C23" s="6">
        <v>253</v>
      </c>
      <c r="D23" s="7" t="s">
        <v>16</v>
      </c>
      <c r="E23" s="8">
        <v>158.84</v>
      </c>
      <c r="F23" s="8">
        <v>158.84</v>
      </c>
      <c r="G23" s="8">
        <v>157.21</v>
      </c>
      <c r="H23" s="8">
        <v>124.43</v>
      </c>
      <c r="I23" s="8">
        <v>100.1</v>
      </c>
      <c r="J23" s="8">
        <v>114.53</v>
      </c>
      <c r="K23" s="8">
        <v>158.84</v>
      </c>
      <c r="L23" s="8">
        <v>158.84</v>
      </c>
      <c r="M23" s="8">
        <v>102.74</v>
      </c>
      <c r="N23" s="8">
        <v>157.25</v>
      </c>
      <c r="O23" s="8">
        <v>157.25</v>
      </c>
      <c r="P23" s="8">
        <v>158.69999999999999</v>
      </c>
      <c r="Q23" s="8">
        <v>155.66</v>
      </c>
      <c r="R23" s="8">
        <v>158.69</v>
      </c>
      <c r="S23" s="8">
        <v>147.94</v>
      </c>
      <c r="T23" s="8">
        <v>148.24</v>
      </c>
      <c r="U23" s="8">
        <v>101.27</v>
      </c>
      <c r="V23" s="8">
        <v>158.84</v>
      </c>
      <c r="W23" s="8">
        <v>154.07</v>
      </c>
      <c r="X23" s="8">
        <v>157.51</v>
      </c>
      <c r="Y23" s="8">
        <v>116.45</v>
      </c>
      <c r="Z23" s="8">
        <v>127</v>
      </c>
      <c r="AA23" s="8">
        <v>154.07</v>
      </c>
      <c r="AB23" s="8">
        <v>150.9</v>
      </c>
      <c r="AC23" s="8">
        <v>151.22999999999999</v>
      </c>
      <c r="AD23" s="8">
        <v>158.84</v>
      </c>
      <c r="AE23" s="8">
        <v>138.52000000000001</v>
      </c>
      <c r="AF23" s="8">
        <v>158.84</v>
      </c>
      <c r="AG23" s="8">
        <v>158.84</v>
      </c>
      <c r="AH23" s="8">
        <v>158.84</v>
      </c>
      <c r="AI23" s="8">
        <v>158.84</v>
      </c>
      <c r="AJ23" s="8">
        <v>112.04</v>
      </c>
      <c r="AK23" s="8">
        <v>154.30000000000001</v>
      </c>
      <c r="AL23" s="8">
        <v>115.61</v>
      </c>
      <c r="AM23" s="8">
        <v>158.05000000000001</v>
      </c>
      <c r="AN23" s="8">
        <v>157.53</v>
      </c>
      <c r="AO23" s="8">
        <v>137.80000000000001</v>
      </c>
      <c r="AP23" s="8">
        <v>158.84</v>
      </c>
      <c r="AQ23" s="8">
        <v>92.46</v>
      </c>
      <c r="AR23" s="8">
        <v>149.31</v>
      </c>
      <c r="AS23" s="8">
        <v>133.72999999999999</v>
      </c>
      <c r="AT23" s="8">
        <v>155.57</v>
      </c>
    </row>
    <row r="24" spans="1:46" x14ac:dyDescent="0.35">
      <c r="A24" s="14" t="s">
        <v>40</v>
      </c>
      <c r="B24" s="6">
        <v>17</v>
      </c>
      <c r="C24" s="6">
        <v>263</v>
      </c>
      <c r="D24" s="7" t="s">
        <v>17</v>
      </c>
      <c r="E24" s="8">
        <v>177.98</v>
      </c>
      <c r="F24" s="8">
        <v>177.98</v>
      </c>
      <c r="G24" s="8">
        <v>176.99</v>
      </c>
      <c r="H24" s="8">
        <v>151.66999999999999</v>
      </c>
      <c r="I24" s="8">
        <v>111.89</v>
      </c>
      <c r="J24" s="8">
        <v>136.69999999999999</v>
      </c>
      <c r="K24" s="8">
        <v>177.98</v>
      </c>
      <c r="L24" s="8">
        <v>177.98</v>
      </c>
      <c r="M24" s="8">
        <v>130.18</v>
      </c>
      <c r="N24" s="8">
        <v>173.69</v>
      </c>
      <c r="O24" s="8">
        <v>176.2</v>
      </c>
      <c r="P24" s="8">
        <v>175.95</v>
      </c>
      <c r="Q24" s="8">
        <v>174.42</v>
      </c>
      <c r="R24" s="8">
        <v>177.84</v>
      </c>
      <c r="S24" s="8">
        <v>169.24</v>
      </c>
      <c r="T24" s="8">
        <v>165.87</v>
      </c>
      <c r="U24" s="8">
        <v>114.15</v>
      </c>
      <c r="V24" s="8">
        <v>177.98</v>
      </c>
      <c r="W24" s="8">
        <v>172.64</v>
      </c>
      <c r="X24" s="8">
        <v>177.31</v>
      </c>
      <c r="Y24" s="8">
        <v>168.91</v>
      </c>
      <c r="Z24" s="8">
        <v>142</v>
      </c>
      <c r="AA24" s="8">
        <v>176.2</v>
      </c>
      <c r="AB24" s="8">
        <v>169.08</v>
      </c>
      <c r="AC24" s="8">
        <v>168.03</v>
      </c>
      <c r="AD24" s="8">
        <v>177.98</v>
      </c>
      <c r="AE24" s="8">
        <v>127.46</v>
      </c>
      <c r="AF24" s="8">
        <v>177.98</v>
      </c>
      <c r="AG24" s="8">
        <v>177.98</v>
      </c>
      <c r="AH24" s="8">
        <v>177.98</v>
      </c>
      <c r="AI24" s="8">
        <v>177.98</v>
      </c>
      <c r="AJ24" s="8">
        <v>131.88999999999999</v>
      </c>
      <c r="AK24" s="8">
        <v>173.58</v>
      </c>
      <c r="AL24" s="8">
        <v>130.03</v>
      </c>
      <c r="AM24" s="8">
        <v>177.09</v>
      </c>
      <c r="AN24" s="8">
        <v>174.89</v>
      </c>
      <c r="AO24" s="8">
        <v>177.98</v>
      </c>
      <c r="AP24" s="8">
        <v>177.98</v>
      </c>
      <c r="AQ24" s="8">
        <v>126.84</v>
      </c>
      <c r="AR24" s="8">
        <v>165.52</v>
      </c>
      <c r="AS24" s="8">
        <v>152.18</v>
      </c>
      <c r="AT24" s="8">
        <v>173.3</v>
      </c>
    </row>
    <row r="25" spans="1:46" x14ac:dyDescent="0.35">
      <c r="A25" s="14" t="s">
        <v>40</v>
      </c>
      <c r="B25" s="6">
        <v>18</v>
      </c>
      <c r="C25" s="6">
        <v>273</v>
      </c>
      <c r="D25" s="7" t="s">
        <v>18</v>
      </c>
      <c r="E25" s="8">
        <v>276.25</v>
      </c>
      <c r="F25" s="8">
        <v>276.25</v>
      </c>
      <c r="G25" s="8">
        <v>275.51</v>
      </c>
      <c r="H25" s="8">
        <v>212.39</v>
      </c>
      <c r="I25" s="8">
        <v>173.8</v>
      </c>
      <c r="J25" s="8">
        <v>184.19</v>
      </c>
      <c r="K25" s="8">
        <v>276.25</v>
      </c>
      <c r="L25" s="8">
        <v>276.25</v>
      </c>
      <c r="M25" s="8">
        <v>147.53</v>
      </c>
      <c r="N25" s="8">
        <v>218.9</v>
      </c>
      <c r="O25" s="8">
        <v>267.95999999999998</v>
      </c>
      <c r="P25" s="8">
        <v>276</v>
      </c>
      <c r="Q25" s="8">
        <v>270.73</v>
      </c>
      <c r="R25" s="8">
        <v>276.02999999999997</v>
      </c>
      <c r="S25" s="8">
        <v>264.69</v>
      </c>
      <c r="T25" s="8">
        <v>258.38</v>
      </c>
      <c r="U25" s="8">
        <v>168.27</v>
      </c>
      <c r="V25" s="8">
        <v>276.25</v>
      </c>
      <c r="W25" s="8">
        <v>267.95999999999998</v>
      </c>
      <c r="X25" s="8">
        <v>266.02</v>
      </c>
      <c r="Y25" s="8">
        <v>197.95</v>
      </c>
      <c r="Z25" s="8">
        <v>221</v>
      </c>
      <c r="AA25" s="8">
        <v>267.95999999999998</v>
      </c>
      <c r="AB25" s="8">
        <v>262.44</v>
      </c>
      <c r="AC25" s="8">
        <v>211.71</v>
      </c>
      <c r="AD25" s="8">
        <v>276.25</v>
      </c>
      <c r="AE25" s="8">
        <v>202.81</v>
      </c>
      <c r="AF25" s="8">
        <v>276.25</v>
      </c>
      <c r="AG25" s="8">
        <v>276.25</v>
      </c>
      <c r="AH25" s="8">
        <v>276.25</v>
      </c>
      <c r="AI25" s="8">
        <v>276.25</v>
      </c>
      <c r="AJ25" s="8">
        <v>229.61</v>
      </c>
      <c r="AK25" s="8">
        <v>272.23</v>
      </c>
      <c r="AL25" s="8">
        <v>201.54</v>
      </c>
      <c r="AM25" s="8">
        <v>274.88</v>
      </c>
      <c r="AN25" s="8">
        <v>273.73</v>
      </c>
      <c r="AO25" s="8">
        <v>276.25</v>
      </c>
      <c r="AP25" s="8">
        <v>276.25</v>
      </c>
      <c r="AQ25" s="8">
        <v>179.99</v>
      </c>
      <c r="AR25" s="8">
        <v>262.44</v>
      </c>
      <c r="AS25" s="8">
        <v>177.95</v>
      </c>
      <c r="AT25" s="8">
        <v>269.77999999999997</v>
      </c>
    </row>
    <row r="26" spans="1:46" x14ac:dyDescent="0.35">
      <c r="A26" s="14" t="s">
        <v>40</v>
      </c>
      <c r="B26" s="6">
        <v>19</v>
      </c>
      <c r="C26" s="6">
        <v>283</v>
      </c>
      <c r="D26" s="7" t="s">
        <v>19</v>
      </c>
      <c r="E26" s="8">
        <v>270.58999999999997</v>
      </c>
      <c r="F26" s="8">
        <v>270.58999999999997</v>
      </c>
      <c r="G26" s="8">
        <v>270.48</v>
      </c>
      <c r="H26" s="8">
        <v>207.22</v>
      </c>
      <c r="I26" s="8">
        <v>169.78</v>
      </c>
      <c r="J26" s="8">
        <v>200.82</v>
      </c>
      <c r="K26" s="8">
        <v>270.58999999999997</v>
      </c>
      <c r="L26" s="8">
        <v>270.58999999999997</v>
      </c>
      <c r="M26" s="8">
        <v>167.18</v>
      </c>
      <c r="N26" s="8">
        <v>218.9</v>
      </c>
      <c r="O26" s="8">
        <v>265.18</v>
      </c>
      <c r="P26" s="8">
        <v>269.10000000000002</v>
      </c>
      <c r="Q26" s="8">
        <v>265.18</v>
      </c>
      <c r="R26" s="8">
        <v>270.33999999999997</v>
      </c>
      <c r="S26" s="8">
        <v>255.79</v>
      </c>
      <c r="T26" s="8">
        <v>251.76</v>
      </c>
      <c r="U26" s="8">
        <v>175.97</v>
      </c>
      <c r="V26" s="8">
        <v>270.58999999999997</v>
      </c>
      <c r="W26" s="8">
        <v>262.47000000000003</v>
      </c>
      <c r="X26" s="8">
        <v>256.13</v>
      </c>
      <c r="Y26" s="8">
        <v>211.09</v>
      </c>
      <c r="Z26" s="8">
        <v>216</v>
      </c>
      <c r="AA26" s="8">
        <v>262.47000000000003</v>
      </c>
      <c r="AB26" s="8">
        <v>254.35</v>
      </c>
      <c r="AC26" s="8">
        <v>211.71</v>
      </c>
      <c r="AD26" s="8">
        <v>270.58999999999997</v>
      </c>
      <c r="AE26" s="8">
        <v>228.83</v>
      </c>
      <c r="AF26" s="8">
        <v>270.58999999999997</v>
      </c>
      <c r="AG26" s="8">
        <v>270.58999999999997</v>
      </c>
      <c r="AH26" s="8">
        <v>270.58999999999997</v>
      </c>
      <c r="AI26" s="8">
        <v>270.58999999999997</v>
      </c>
      <c r="AJ26" s="8">
        <v>201.43</v>
      </c>
      <c r="AK26" s="8">
        <v>264.61</v>
      </c>
      <c r="AL26" s="8">
        <v>234.29</v>
      </c>
      <c r="AM26" s="8">
        <v>269.24</v>
      </c>
      <c r="AN26" s="8">
        <v>267.45999999999998</v>
      </c>
      <c r="AO26" s="8">
        <v>270.58999999999997</v>
      </c>
      <c r="AP26" s="8">
        <v>270.58999999999997</v>
      </c>
      <c r="AQ26" s="8">
        <v>166.57</v>
      </c>
      <c r="AR26" s="8">
        <v>262.47000000000003</v>
      </c>
      <c r="AS26" s="8">
        <v>183.6</v>
      </c>
      <c r="AT26" s="8">
        <v>263.22000000000003</v>
      </c>
    </row>
    <row r="27" spans="1:46" x14ac:dyDescent="0.35">
      <c r="A27" s="14" t="s">
        <v>40</v>
      </c>
      <c r="B27" s="6">
        <v>20</v>
      </c>
      <c r="C27" s="6">
        <v>293</v>
      </c>
      <c r="D27" s="7" t="s">
        <v>20</v>
      </c>
      <c r="E27" s="8">
        <v>286.47000000000003</v>
      </c>
      <c r="F27" s="8">
        <v>286.47000000000003</v>
      </c>
      <c r="G27" s="8">
        <v>280.88</v>
      </c>
      <c r="H27" s="8">
        <v>207.22</v>
      </c>
      <c r="I27" s="8">
        <v>179.9</v>
      </c>
      <c r="J27" s="8">
        <v>200.82</v>
      </c>
      <c r="K27" s="8">
        <v>286.47000000000003</v>
      </c>
      <c r="L27" s="8">
        <v>286.47000000000003</v>
      </c>
      <c r="M27" s="8">
        <v>162.04</v>
      </c>
      <c r="N27" s="8">
        <v>186.95</v>
      </c>
      <c r="O27" s="8">
        <v>283.61</v>
      </c>
      <c r="P27" s="8">
        <v>251.85</v>
      </c>
      <c r="Q27" s="8">
        <v>280.74</v>
      </c>
      <c r="R27" s="8">
        <v>286.39999999999998</v>
      </c>
      <c r="S27" s="8">
        <v>266.58999999999997</v>
      </c>
      <c r="T27" s="8">
        <v>267.2</v>
      </c>
      <c r="U27" s="8">
        <v>193.74</v>
      </c>
      <c r="V27" s="8">
        <v>286.47000000000003</v>
      </c>
      <c r="W27" s="8">
        <v>277.88</v>
      </c>
      <c r="X27" s="8">
        <v>274.83999999999997</v>
      </c>
      <c r="Y27" s="8">
        <v>232.36</v>
      </c>
      <c r="Z27" s="8">
        <v>229</v>
      </c>
      <c r="AA27" s="8">
        <v>277.88</v>
      </c>
      <c r="AB27" s="8">
        <v>257.82</v>
      </c>
      <c r="AC27" s="8">
        <v>211.71</v>
      </c>
      <c r="AD27" s="8">
        <v>286.47000000000003</v>
      </c>
      <c r="AE27" s="8">
        <v>203.51</v>
      </c>
      <c r="AF27" s="8">
        <v>286.47000000000003</v>
      </c>
      <c r="AG27" s="8">
        <v>286.47000000000003</v>
      </c>
      <c r="AH27" s="8">
        <v>286.47000000000003</v>
      </c>
      <c r="AI27" s="8">
        <v>286.47000000000003</v>
      </c>
      <c r="AJ27" s="8">
        <v>185.88</v>
      </c>
      <c r="AK27" s="8">
        <v>280.51</v>
      </c>
      <c r="AL27" s="8">
        <v>165.3</v>
      </c>
      <c r="AM27" s="8">
        <v>285.04000000000002</v>
      </c>
      <c r="AN27" s="8">
        <v>283.95999999999998</v>
      </c>
      <c r="AO27" s="8">
        <v>233.22</v>
      </c>
      <c r="AP27" s="8">
        <v>286.47000000000003</v>
      </c>
      <c r="AQ27" s="8">
        <v>196.94</v>
      </c>
      <c r="AR27" s="8">
        <v>277.88</v>
      </c>
      <c r="AS27" s="8">
        <v>184.32</v>
      </c>
      <c r="AT27" s="8">
        <v>279.76</v>
      </c>
    </row>
    <row r="28" spans="1:46" x14ac:dyDescent="0.35">
      <c r="A28" s="14" t="s">
        <v>40</v>
      </c>
      <c r="B28" s="6">
        <v>21</v>
      </c>
      <c r="C28" s="6">
        <v>303</v>
      </c>
      <c r="D28" s="7" t="s">
        <v>21</v>
      </c>
      <c r="E28" s="8">
        <v>257.11</v>
      </c>
      <c r="F28" s="8">
        <v>257.11</v>
      </c>
      <c r="G28" s="8">
        <v>254.94</v>
      </c>
      <c r="H28" s="8">
        <v>201</v>
      </c>
      <c r="I28" s="8">
        <v>161.35</v>
      </c>
      <c r="J28" s="8">
        <v>167.38</v>
      </c>
      <c r="K28" s="8">
        <v>257.11</v>
      </c>
      <c r="L28" s="8">
        <v>257.11</v>
      </c>
      <c r="M28" s="8">
        <v>156.81</v>
      </c>
      <c r="N28" s="8">
        <v>218.9</v>
      </c>
      <c r="O28" s="8">
        <v>254.54</v>
      </c>
      <c r="P28" s="8">
        <v>241.5</v>
      </c>
      <c r="Q28" s="8">
        <v>251.97</v>
      </c>
      <c r="R28" s="8">
        <v>256.95999999999998</v>
      </c>
      <c r="S28" s="8">
        <v>249.03</v>
      </c>
      <c r="T28" s="8">
        <v>238.56</v>
      </c>
      <c r="U28" s="8">
        <v>159.62</v>
      </c>
      <c r="V28" s="8">
        <v>257.11</v>
      </c>
      <c r="W28" s="8">
        <v>249.4</v>
      </c>
      <c r="X28" s="8">
        <v>248.4</v>
      </c>
      <c r="Y28" s="8">
        <v>199.29</v>
      </c>
      <c r="Z28" s="8">
        <v>205</v>
      </c>
      <c r="AA28" s="8">
        <v>249.4</v>
      </c>
      <c r="AB28" s="8">
        <v>241.68</v>
      </c>
      <c r="AC28" s="8">
        <v>182.94</v>
      </c>
      <c r="AD28" s="8">
        <v>257.11</v>
      </c>
      <c r="AE28" s="8">
        <v>166.55</v>
      </c>
      <c r="AF28" s="8">
        <v>257.11</v>
      </c>
      <c r="AG28" s="8">
        <v>257.11</v>
      </c>
      <c r="AH28" s="8">
        <v>257.11</v>
      </c>
      <c r="AI28" s="8">
        <v>257.11</v>
      </c>
      <c r="AJ28" s="8">
        <v>182.82</v>
      </c>
      <c r="AK28" s="8">
        <v>253.06</v>
      </c>
      <c r="AL28" s="8">
        <v>185.43</v>
      </c>
      <c r="AM28" s="8">
        <v>255.83</v>
      </c>
      <c r="AN28" s="8">
        <v>254.05</v>
      </c>
      <c r="AO28" s="8">
        <v>233.22</v>
      </c>
      <c r="AP28" s="8">
        <v>257.11</v>
      </c>
      <c r="AQ28" s="8">
        <v>160.97999999999999</v>
      </c>
      <c r="AR28" s="8">
        <v>249.4</v>
      </c>
      <c r="AS28" s="8">
        <v>177.13</v>
      </c>
      <c r="AT28" s="8">
        <v>250.59</v>
      </c>
    </row>
    <row r="29" spans="1:46" x14ac:dyDescent="0.35">
      <c r="A29" s="14" t="s">
        <v>40</v>
      </c>
      <c r="B29" s="6">
        <v>22</v>
      </c>
      <c r="C29" s="6">
        <v>313</v>
      </c>
      <c r="D29" s="7" t="s">
        <v>22</v>
      </c>
      <c r="E29" s="8">
        <v>279.74</v>
      </c>
      <c r="F29" s="8">
        <v>279.74</v>
      </c>
      <c r="G29" s="8">
        <v>270.14</v>
      </c>
      <c r="H29" s="8">
        <v>216.66</v>
      </c>
      <c r="I29" s="8">
        <v>175.66</v>
      </c>
      <c r="J29" s="8">
        <v>200.82</v>
      </c>
      <c r="K29" s="8">
        <v>279.74</v>
      </c>
      <c r="L29" s="8">
        <v>279.74</v>
      </c>
      <c r="M29" s="8">
        <v>174.32</v>
      </c>
      <c r="N29" s="8">
        <v>218.9</v>
      </c>
      <c r="O29" s="8">
        <v>276.94</v>
      </c>
      <c r="P29" s="8">
        <v>262.2</v>
      </c>
      <c r="Q29" s="8">
        <v>274.14999999999998</v>
      </c>
      <c r="R29" s="8">
        <v>279.55</v>
      </c>
      <c r="S29" s="8">
        <v>267.82</v>
      </c>
      <c r="T29" s="8">
        <v>260.60000000000002</v>
      </c>
      <c r="U29" s="8">
        <v>179.55</v>
      </c>
      <c r="V29" s="8">
        <v>279.74</v>
      </c>
      <c r="W29" s="8">
        <v>271.35000000000002</v>
      </c>
      <c r="X29" s="8">
        <v>269.54000000000002</v>
      </c>
      <c r="Y29" s="8">
        <v>212.69</v>
      </c>
      <c r="Z29" s="8">
        <v>223</v>
      </c>
      <c r="AA29" s="8">
        <v>271.35000000000002</v>
      </c>
      <c r="AB29" s="8">
        <v>260.16000000000003</v>
      </c>
      <c r="AC29" s="8">
        <v>211.71</v>
      </c>
      <c r="AD29" s="8">
        <v>279.74</v>
      </c>
      <c r="AE29" s="8">
        <v>194.63</v>
      </c>
      <c r="AF29" s="8">
        <v>279.74</v>
      </c>
      <c r="AG29" s="8">
        <v>279.74</v>
      </c>
      <c r="AH29" s="8">
        <v>279.74</v>
      </c>
      <c r="AI29" s="8">
        <v>279.74</v>
      </c>
      <c r="AJ29" s="8">
        <v>206.67</v>
      </c>
      <c r="AK29" s="8">
        <v>274.76</v>
      </c>
      <c r="AL29" s="8">
        <v>204.84</v>
      </c>
      <c r="AM29" s="8">
        <v>278.35000000000002</v>
      </c>
      <c r="AN29" s="8">
        <v>278.86</v>
      </c>
      <c r="AO29" s="8">
        <v>256.77</v>
      </c>
      <c r="AP29" s="8">
        <v>279.74</v>
      </c>
      <c r="AQ29" s="8">
        <v>154.53</v>
      </c>
      <c r="AR29" s="8">
        <v>271.35000000000002</v>
      </c>
      <c r="AS29" s="8">
        <v>194.83</v>
      </c>
      <c r="AT29" s="8">
        <v>272.92</v>
      </c>
    </row>
    <row r="30" spans="1:46" x14ac:dyDescent="0.35">
      <c r="A30" s="14" t="s">
        <v>40</v>
      </c>
      <c r="B30" s="6">
        <v>23</v>
      </c>
      <c r="C30" s="6">
        <v>323</v>
      </c>
      <c r="D30" s="7" t="s">
        <v>23</v>
      </c>
      <c r="E30" s="8">
        <v>284.93</v>
      </c>
      <c r="F30" s="8">
        <v>284.93</v>
      </c>
      <c r="G30" s="8">
        <v>270.14</v>
      </c>
      <c r="H30" s="8">
        <v>216.66</v>
      </c>
      <c r="I30" s="8">
        <v>178.68</v>
      </c>
      <c r="J30" s="8">
        <v>200.82</v>
      </c>
      <c r="K30" s="8">
        <v>284.93</v>
      </c>
      <c r="L30" s="8">
        <v>284.93</v>
      </c>
      <c r="M30" s="8">
        <v>174.32</v>
      </c>
      <c r="N30" s="8">
        <v>218.9</v>
      </c>
      <c r="O30" s="8">
        <v>282.08</v>
      </c>
      <c r="P30" s="8">
        <v>265.64999999999998</v>
      </c>
      <c r="Q30" s="8">
        <v>279.23</v>
      </c>
      <c r="R30" s="8">
        <v>284.77999999999997</v>
      </c>
      <c r="S30" s="8">
        <v>272.70999999999998</v>
      </c>
      <c r="T30" s="8">
        <v>267.2</v>
      </c>
      <c r="U30" s="8">
        <v>184.65</v>
      </c>
      <c r="V30" s="8">
        <v>284.93</v>
      </c>
      <c r="W30" s="8">
        <v>276.38</v>
      </c>
      <c r="X30" s="8">
        <v>276.83</v>
      </c>
      <c r="Y30" s="8">
        <v>203.68</v>
      </c>
      <c r="Z30" s="8">
        <v>227</v>
      </c>
      <c r="AA30" s="8">
        <v>276.38</v>
      </c>
      <c r="AB30" s="8">
        <v>270.68</v>
      </c>
      <c r="AC30" s="8">
        <v>211.71</v>
      </c>
      <c r="AD30" s="8">
        <v>284.93</v>
      </c>
      <c r="AE30" s="8">
        <v>194.63</v>
      </c>
      <c r="AF30" s="8">
        <v>284.93</v>
      </c>
      <c r="AG30" s="8">
        <v>284.93</v>
      </c>
      <c r="AH30" s="8">
        <v>284.93</v>
      </c>
      <c r="AI30" s="8">
        <v>284.93</v>
      </c>
      <c r="AJ30" s="8">
        <v>217.98</v>
      </c>
      <c r="AK30" s="8">
        <v>279.5</v>
      </c>
      <c r="AL30" s="8">
        <v>208.4</v>
      </c>
      <c r="AM30" s="8">
        <v>283.51</v>
      </c>
      <c r="AN30" s="8">
        <v>284.16000000000003</v>
      </c>
      <c r="AO30" s="8">
        <v>256.77</v>
      </c>
      <c r="AP30" s="8">
        <v>284.93</v>
      </c>
      <c r="AQ30" s="8">
        <v>154.53</v>
      </c>
      <c r="AR30" s="8">
        <v>276.38</v>
      </c>
      <c r="AS30" s="8">
        <v>209.38</v>
      </c>
      <c r="AT30" s="8">
        <v>279.07</v>
      </c>
    </row>
    <row r="31" spans="1:46" x14ac:dyDescent="0.35">
      <c r="A31" s="14" t="s">
        <v>40</v>
      </c>
      <c r="B31" s="6">
        <v>24</v>
      </c>
      <c r="C31" s="6">
        <v>333</v>
      </c>
      <c r="D31" s="7" t="s">
        <v>24</v>
      </c>
      <c r="E31" s="8">
        <v>185.58</v>
      </c>
      <c r="F31" s="8">
        <v>185.58</v>
      </c>
      <c r="G31" s="8">
        <v>179.72</v>
      </c>
      <c r="H31" s="8">
        <v>164.61</v>
      </c>
      <c r="I31" s="8">
        <v>116.34</v>
      </c>
      <c r="J31" s="8">
        <v>150.44</v>
      </c>
      <c r="K31" s="8">
        <v>185.58</v>
      </c>
      <c r="L31" s="8">
        <v>185.58</v>
      </c>
      <c r="M31" s="8">
        <v>124.87</v>
      </c>
      <c r="N31" s="8">
        <v>183.72</v>
      </c>
      <c r="O31" s="8">
        <v>183.72</v>
      </c>
      <c r="P31" s="8">
        <v>182.85</v>
      </c>
      <c r="Q31" s="8">
        <v>181.87</v>
      </c>
      <c r="R31" s="8">
        <v>185.44</v>
      </c>
      <c r="S31" s="8">
        <v>171.31</v>
      </c>
      <c r="T31" s="8">
        <v>172.48</v>
      </c>
      <c r="U31" s="8">
        <v>122.11</v>
      </c>
      <c r="V31" s="8">
        <v>185.58</v>
      </c>
      <c r="W31" s="8">
        <v>180.01</v>
      </c>
      <c r="X31" s="8">
        <v>183.76</v>
      </c>
      <c r="Y31" s="8">
        <v>151.91999999999999</v>
      </c>
      <c r="Z31" s="8">
        <v>148</v>
      </c>
      <c r="AA31" s="8">
        <v>180.01</v>
      </c>
      <c r="AB31" s="8">
        <v>184.78</v>
      </c>
      <c r="AC31" s="8">
        <v>172.12</v>
      </c>
      <c r="AD31" s="8">
        <v>185.58</v>
      </c>
      <c r="AE31" s="8">
        <v>153.34</v>
      </c>
      <c r="AF31" s="8">
        <v>185.58</v>
      </c>
      <c r="AG31" s="8">
        <v>185.58</v>
      </c>
      <c r="AH31" s="8">
        <v>185.58</v>
      </c>
      <c r="AI31" s="8">
        <v>185.58</v>
      </c>
      <c r="AJ31" s="8">
        <v>135.09</v>
      </c>
      <c r="AK31" s="8">
        <v>181.1</v>
      </c>
      <c r="AL31" s="8">
        <v>136.30000000000001</v>
      </c>
      <c r="AM31" s="8">
        <v>184.66</v>
      </c>
      <c r="AN31" s="8">
        <v>184.15</v>
      </c>
      <c r="AO31" s="8">
        <v>185.58</v>
      </c>
      <c r="AP31" s="8">
        <v>185.58</v>
      </c>
      <c r="AQ31" s="8">
        <v>132.5</v>
      </c>
      <c r="AR31" s="8">
        <v>180.01</v>
      </c>
      <c r="AS31" s="8">
        <v>152.01</v>
      </c>
      <c r="AT31" s="8">
        <v>181.76</v>
      </c>
    </row>
    <row r="32" spans="1:46" x14ac:dyDescent="0.35">
      <c r="A32" s="14" t="s">
        <v>40</v>
      </c>
      <c r="B32" s="6">
        <v>25</v>
      </c>
      <c r="C32" s="6">
        <v>343</v>
      </c>
      <c r="D32" s="7" t="s">
        <v>25</v>
      </c>
      <c r="E32" s="8">
        <v>200.43</v>
      </c>
      <c r="F32" s="8">
        <v>200.43</v>
      </c>
      <c r="G32" s="8">
        <v>186.7</v>
      </c>
      <c r="H32" s="8">
        <v>152.69</v>
      </c>
      <c r="I32" s="8">
        <v>125.57</v>
      </c>
      <c r="J32" s="8">
        <v>167.38</v>
      </c>
      <c r="K32" s="8">
        <v>200.43</v>
      </c>
      <c r="L32" s="8">
        <v>200.43</v>
      </c>
      <c r="M32" s="8">
        <v>130.27000000000001</v>
      </c>
      <c r="N32" s="8">
        <v>173.25</v>
      </c>
      <c r="O32" s="8">
        <v>198.43</v>
      </c>
      <c r="P32" s="8">
        <v>200.1</v>
      </c>
      <c r="Q32" s="8">
        <v>196.42</v>
      </c>
      <c r="R32" s="8">
        <v>200.36</v>
      </c>
      <c r="S32" s="8">
        <v>198.93</v>
      </c>
      <c r="T32" s="8">
        <v>186.87</v>
      </c>
      <c r="U32" s="8">
        <v>128.01</v>
      </c>
      <c r="V32" s="8">
        <v>200.43</v>
      </c>
      <c r="W32" s="8">
        <v>194.42</v>
      </c>
      <c r="X32" s="8">
        <v>199.52</v>
      </c>
      <c r="Y32" s="8">
        <v>154.6</v>
      </c>
      <c r="Z32" s="8">
        <v>160</v>
      </c>
      <c r="AA32" s="8">
        <v>194.42</v>
      </c>
      <c r="AB32" s="8">
        <v>190.41</v>
      </c>
      <c r="AC32" s="8">
        <v>168.03</v>
      </c>
      <c r="AD32" s="8">
        <v>200.43</v>
      </c>
      <c r="AE32" s="8">
        <v>161.13999999999999</v>
      </c>
      <c r="AF32" s="8">
        <v>200.43</v>
      </c>
      <c r="AG32" s="8">
        <v>200.43</v>
      </c>
      <c r="AH32" s="8">
        <v>200.43</v>
      </c>
      <c r="AI32" s="8">
        <v>200.43</v>
      </c>
      <c r="AJ32" s="8">
        <v>148.13</v>
      </c>
      <c r="AK32" s="8">
        <v>195.6</v>
      </c>
      <c r="AL32" s="8">
        <v>148.16999999999999</v>
      </c>
      <c r="AM32" s="8">
        <v>199.43</v>
      </c>
      <c r="AN32" s="8">
        <v>199.37</v>
      </c>
      <c r="AO32" s="8">
        <v>167</v>
      </c>
      <c r="AP32" s="8">
        <v>200.43</v>
      </c>
      <c r="AQ32" s="8">
        <v>106.94</v>
      </c>
      <c r="AR32" s="8">
        <v>188.4</v>
      </c>
      <c r="AS32" s="8">
        <v>137.63</v>
      </c>
      <c r="AT32" s="8">
        <v>195.35</v>
      </c>
    </row>
    <row r="33" spans="1:46" x14ac:dyDescent="0.35">
      <c r="A33" s="14" t="s">
        <v>40</v>
      </c>
      <c r="B33" s="6">
        <v>26</v>
      </c>
      <c r="C33" s="6">
        <v>353</v>
      </c>
      <c r="D33" s="7" t="s">
        <v>26</v>
      </c>
      <c r="E33" s="8">
        <v>245.67</v>
      </c>
      <c r="F33" s="8">
        <v>245.67</v>
      </c>
      <c r="G33" s="8">
        <v>236.73</v>
      </c>
      <c r="H33" s="8">
        <v>185.4</v>
      </c>
      <c r="I33" s="8">
        <v>154.44999999999999</v>
      </c>
      <c r="J33" s="8">
        <v>167.38</v>
      </c>
      <c r="K33" s="8">
        <v>245.67</v>
      </c>
      <c r="L33" s="8">
        <v>245.67</v>
      </c>
      <c r="M33" s="8">
        <v>141.16</v>
      </c>
      <c r="N33" s="8">
        <v>218.9</v>
      </c>
      <c r="O33" s="8">
        <v>243.21</v>
      </c>
      <c r="P33" s="8">
        <v>244.95</v>
      </c>
      <c r="Q33" s="8">
        <v>240.76</v>
      </c>
      <c r="R33" s="8">
        <v>245.61</v>
      </c>
      <c r="S33" s="8">
        <v>237.21</v>
      </c>
      <c r="T33" s="8">
        <v>229.74</v>
      </c>
      <c r="U33" s="8">
        <v>158.13999999999999</v>
      </c>
      <c r="V33" s="8">
        <v>245.67</v>
      </c>
      <c r="W33" s="8">
        <v>238.3</v>
      </c>
      <c r="X33" s="8">
        <v>239.16</v>
      </c>
      <c r="Y33" s="8">
        <v>193.92</v>
      </c>
      <c r="Z33" s="8">
        <v>196</v>
      </c>
      <c r="AA33" s="8">
        <v>238.3</v>
      </c>
      <c r="AB33" s="8">
        <v>233.39</v>
      </c>
      <c r="AC33" s="8">
        <v>204.57</v>
      </c>
      <c r="AD33" s="8">
        <v>245.67</v>
      </c>
      <c r="AE33" s="8">
        <v>149.09</v>
      </c>
      <c r="AF33" s="8">
        <v>245.67</v>
      </c>
      <c r="AG33" s="8">
        <v>245.67</v>
      </c>
      <c r="AH33" s="8">
        <v>245.67</v>
      </c>
      <c r="AI33" s="8">
        <v>245.67</v>
      </c>
      <c r="AJ33" s="8">
        <v>176.57</v>
      </c>
      <c r="AK33" s="8">
        <v>240.21</v>
      </c>
      <c r="AL33" s="8">
        <v>179.84</v>
      </c>
      <c r="AM33" s="8">
        <v>244.45</v>
      </c>
      <c r="AN33" s="8">
        <v>244.58</v>
      </c>
      <c r="AO33" s="8">
        <v>245.67</v>
      </c>
      <c r="AP33" s="8">
        <v>245.67</v>
      </c>
      <c r="AQ33" s="8">
        <v>165.77</v>
      </c>
      <c r="AR33" s="8">
        <v>233.39</v>
      </c>
      <c r="AS33" s="8">
        <v>177.42</v>
      </c>
      <c r="AT33" s="8">
        <v>239.21</v>
      </c>
    </row>
    <row r="34" spans="1:46" x14ac:dyDescent="0.35">
      <c r="A34" s="14" t="s">
        <v>40</v>
      </c>
      <c r="B34" s="6">
        <v>27</v>
      </c>
      <c r="C34" s="6">
        <v>363</v>
      </c>
      <c r="D34" s="7" t="s">
        <v>27</v>
      </c>
      <c r="E34" s="8">
        <v>148.11000000000001</v>
      </c>
      <c r="F34" s="8">
        <v>148.11000000000001</v>
      </c>
      <c r="G34" s="8">
        <v>140.72</v>
      </c>
      <c r="H34" s="8">
        <v>120.11</v>
      </c>
      <c r="I34" s="8">
        <v>93.42</v>
      </c>
      <c r="J34" s="8">
        <v>112.59</v>
      </c>
      <c r="K34" s="8">
        <v>148.11000000000001</v>
      </c>
      <c r="L34" s="8">
        <v>148.11000000000001</v>
      </c>
      <c r="M34" s="8">
        <v>96.24</v>
      </c>
      <c r="N34" s="8">
        <v>146.63</v>
      </c>
      <c r="O34" s="8">
        <v>146.63</v>
      </c>
      <c r="P34" s="8">
        <v>144.9</v>
      </c>
      <c r="Q34" s="8">
        <v>145.15</v>
      </c>
      <c r="R34" s="8">
        <v>148.1</v>
      </c>
      <c r="S34" s="8">
        <v>138.85</v>
      </c>
      <c r="T34" s="8">
        <v>139.44999999999999</v>
      </c>
      <c r="U34" s="8">
        <v>97.85</v>
      </c>
      <c r="V34" s="8">
        <v>148.11000000000001</v>
      </c>
      <c r="W34" s="8">
        <v>143.66999999999999</v>
      </c>
      <c r="X34" s="8">
        <v>142.87</v>
      </c>
      <c r="Y34" s="8">
        <v>140.31</v>
      </c>
      <c r="Z34" s="8">
        <v>118</v>
      </c>
      <c r="AA34" s="8">
        <v>143.66999999999999</v>
      </c>
      <c r="AB34" s="8">
        <v>140.69999999999999</v>
      </c>
      <c r="AC34" s="8">
        <v>134.41999999999999</v>
      </c>
      <c r="AD34" s="8">
        <v>148.11000000000001</v>
      </c>
      <c r="AE34" s="8">
        <v>110.21</v>
      </c>
      <c r="AF34" s="8">
        <v>148.11000000000001</v>
      </c>
      <c r="AG34" s="8">
        <v>148.11000000000001</v>
      </c>
      <c r="AH34" s="8">
        <v>148.11000000000001</v>
      </c>
      <c r="AI34" s="8">
        <v>148.11000000000001</v>
      </c>
      <c r="AJ34" s="8">
        <v>101.99</v>
      </c>
      <c r="AK34" s="8">
        <v>142.49</v>
      </c>
      <c r="AL34" s="8">
        <v>108.93</v>
      </c>
      <c r="AM34" s="8">
        <v>147.37</v>
      </c>
      <c r="AN34" s="8">
        <v>148.04</v>
      </c>
      <c r="AO34" s="8">
        <v>130.94999999999999</v>
      </c>
      <c r="AP34" s="8">
        <v>148.11000000000001</v>
      </c>
      <c r="AQ34" s="8">
        <v>78.66</v>
      </c>
      <c r="AR34" s="8">
        <v>140.69999999999999</v>
      </c>
      <c r="AS34" s="8">
        <v>110.75</v>
      </c>
      <c r="AT34" s="8">
        <v>144.22</v>
      </c>
    </row>
    <row r="35" spans="1:46" x14ac:dyDescent="0.35">
      <c r="A35" s="14" t="s">
        <v>40</v>
      </c>
      <c r="B35" s="6">
        <v>28</v>
      </c>
      <c r="C35" s="6">
        <v>373</v>
      </c>
      <c r="D35" s="7" t="s">
        <v>28</v>
      </c>
      <c r="E35" s="8">
        <v>183.44</v>
      </c>
      <c r="F35" s="8">
        <v>183.44</v>
      </c>
      <c r="G35" s="8">
        <v>177.12</v>
      </c>
      <c r="H35" s="8">
        <v>153.59</v>
      </c>
      <c r="I35" s="8">
        <v>115</v>
      </c>
      <c r="J35" s="8">
        <v>139.52000000000001</v>
      </c>
      <c r="K35" s="8">
        <v>183.44</v>
      </c>
      <c r="L35" s="8">
        <v>183.44</v>
      </c>
      <c r="M35" s="8">
        <v>113.38</v>
      </c>
      <c r="N35" s="8">
        <v>174.13</v>
      </c>
      <c r="O35" s="8">
        <v>181.61</v>
      </c>
      <c r="P35" s="8">
        <v>182.85</v>
      </c>
      <c r="Q35" s="8">
        <v>179.77</v>
      </c>
      <c r="R35" s="8">
        <v>183.24</v>
      </c>
      <c r="S35" s="8">
        <v>173.76</v>
      </c>
      <c r="T35" s="8">
        <v>170.28</v>
      </c>
      <c r="U35" s="8">
        <v>122.56</v>
      </c>
      <c r="V35" s="8">
        <v>183.44</v>
      </c>
      <c r="W35" s="8">
        <v>177.94</v>
      </c>
      <c r="X35" s="8">
        <v>177.72</v>
      </c>
      <c r="Y35" s="8">
        <v>171.59</v>
      </c>
      <c r="Z35" s="8">
        <v>146</v>
      </c>
      <c r="AA35" s="8">
        <v>177.94</v>
      </c>
      <c r="AB35" s="8">
        <v>174.27</v>
      </c>
      <c r="AC35" s="8">
        <v>159.38</v>
      </c>
      <c r="AD35" s="8">
        <v>183.44</v>
      </c>
      <c r="AE35" s="8">
        <v>127.62</v>
      </c>
      <c r="AF35" s="8">
        <v>183.44</v>
      </c>
      <c r="AG35" s="8">
        <v>183.44</v>
      </c>
      <c r="AH35" s="8">
        <v>183.44</v>
      </c>
      <c r="AI35" s="8">
        <v>183.44</v>
      </c>
      <c r="AJ35" s="8">
        <v>146.80000000000001</v>
      </c>
      <c r="AK35" s="8">
        <v>178.17</v>
      </c>
      <c r="AL35" s="8">
        <v>133.63999999999999</v>
      </c>
      <c r="AM35" s="8">
        <v>182.53</v>
      </c>
      <c r="AN35" s="8">
        <v>181.41</v>
      </c>
      <c r="AO35" s="8">
        <v>183.44</v>
      </c>
      <c r="AP35" s="8">
        <v>183.44</v>
      </c>
      <c r="AQ35" s="8">
        <v>105.37</v>
      </c>
      <c r="AR35" s="8">
        <v>170.6</v>
      </c>
      <c r="AS35" s="8">
        <v>143.58000000000001</v>
      </c>
      <c r="AT35" s="8">
        <v>178.79</v>
      </c>
    </row>
    <row r="36" spans="1:46" x14ac:dyDescent="0.35">
      <c r="A36" s="14" t="s">
        <v>40</v>
      </c>
      <c r="B36" s="6">
        <v>29</v>
      </c>
      <c r="C36" s="6">
        <v>383</v>
      </c>
      <c r="D36" s="7" t="s">
        <v>29</v>
      </c>
      <c r="E36" s="8">
        <v>188.83</v>
      </c>
      <c r="F36" s="8">
        <v>188.83</v>
      </c>
      <c r="G36" s="8">
        <v>186.7</v>
      </c>
      <c r="H36" s="8">
        <v>150.19999999999999</v>
      </c>
      <c r="I36" s="8">
        <v>118.5</v>
      </c>
      <c r="J36" s="8">
        <v>150.66</v>
      </c>
      <c r="K36" s="8">
        <v>188.83</v>
      </c>
      <c r="L36" s="8">
        <v>188.83</v>
      </c>
      <c r="M36" s="8">
        <v>150.75</v>
      </c>
      <c r="N36" s="8">
        <v>186.94</v>
      </c>
      <c r="O36" s="8">
        <v>186.94</v>
      </c>
      <c r="P36" s="8">
        <v>186.3</v>
      </c>
      <c r="Q36" s="8">
        <v>185.05</v>
      </c>
      <c r="R36" s="8">
        <v>188.76</v>
      </c>
      <c r="S36" s="8">
        <v>174.55</v>
      </c>
      <c r="T36" s="8">
        <v>176.88</v>
      </c>
      <c r="U36" s="8">
        <v>126.53</v>
      </c>
      <c r="V36" s="8">
        <v>188.83</v>
      </c>
      <c r="W36" s="8">
        <v>183.17</v>
      </c>
      <c r="X36" s="8">
        <v>184.24</v>
      </c>
      <c r="Y36" s="8">
        <v>159.09</v>
      </c>
      <c r="Z36" s="8">
        <v>151</v>
      </c>
      <c r="AA36" s="8">
        <v>183.17</v>
      </c>
      <c r="AB36" s="8">
        <v>186.86</v>
      </c>
      <c r="AC36" s="8">
        <v>159.38</v>
      </c>
      <c r="AD36" s="8">
        <v>188.83</v>
      </c>
      <c r="AE36" s="8">
        <v>168.22</v>
      </c>
      <c r="AF36" s="8">
        <v>188.83</v>
      </c>
      <c r="AG36" s="8">
        <v>188.83</v>
      </c>
      <c r="AH36" s="8">
        <v>188.83</v>
      </c>
      <c r="AI36" s="8">
        <v>188.83</v>
      </c>
      <c r="AJ36" s="8">
        <v>148.53</v>
      </c>
      <c r="AK36" s="8">
        <v>183.48</v>
      </c>
      <c r="AL36" s="8">
        <v>138.19999999999999</v>
      </c>
      <c r="AM36" s="8">
        <v>187.89</v>
      </c>
      <c r="AN36" s="8">
        <v>187.52</v>
      </c>
      <c r="AO36" s="8">
        <v>167</v>
      </c>
      <c r="AP36" s="8">
        <v>188.83</v>
      </c>
      <c r="AQ36" s="8">
        <v>128.86000000000001</v>
      </c>
      <c r="AR36" s="8">
        <v>175.61</v>
      </c>
      <c r="AS36" s="8">
        <v>133.38</v>
      </c>
      <c r="AT36" s="8">
        <v>184.95</v>
      </c>
    </row>
    <row r="37" spans="1:46" x14ac:dyDescent="0.35">
      <c r="A37" s="14" t="s">
        <v>40</v>
      </c>
      <c r="B37" s="6">
        <v>30</v>
      </c>
      <c r="C37" s="6">
        <v>393</v>
      </c>
      <c r="D37" s="7" t="s">
        <v>30</v>
      </c>
      <c r="E37" s="8">
        <v>211.09</v>
      </c>
      <c r="F37" s="8">
        <v>211.09</v>
      </c>
      <c r="G37" s="8">
        <v>210.04</v>
      </c>
      <c r="H37" s="8">
        <v>185.56</v>
      </c>
      <c r="I37" s="8">
        <v>132.52000000000001</v>
      </c>
      <c r="J37" s="8">
        <v>153.55000000000001</v>
      </c>
      <c r="K37" s="8">
        <v>211.09</v>
      </c>
      <c r="L37" s="8">
        <v>211.09</v>
      </c>
      <c r="M37" s="8">
        <v>130.94999999999999</v>
      </c>
      <c r="N37" s="8">
        <v>195.89</v>
      </c>
      <c r="O37" s="8">
        <v>208.98</v>
      </c>
      <c r="P37" s="8">
        <v>210.45</v>
      </c>
      <c r="Q37" s="8">
        <v>206.87</v>
      </c>
      <c r="R37" s="8">
        <v>210.89</v>
      </c>
      <c r="S37" s="8">
        <v>207.68</v>
      </c>
      <c r="T37" s="8">
        <v>196.71</v>
      </c>
      <c r="U37" s="8">
        <v>145.29</v>
      </c>
      <c r="V37" s="8">
        <v>211.09</v>
      </c>
      <c r="W37" s="8">
        <v>204.76</v>
      </c>
      <c r="X37" s="8">
        <v>205.31</v>
      </c>
      <c r="Y37" s="8">
        <v>158.97999999999999</v>
      </c>
      <c r="Z37" s="8">
        <v>168</v>
      </c>
      <c r="AA37" s="8">
        <v>208.98</v>
      </c>
      <c r="AB37" s="8">
        <v>200.54</v>
      </c>
      <c r="AC37" s="8">
        <v>193.76</v>
      </c>
      <c r="AD37" s="8">
        <v>211.09</v>
      </c>
      <c r="AE37" s="8">
        <v>162.5</v>
      </c>
      <c r="AF37" s="8">
        <v>211.09</v>
      </c>
      <c r="AG37" s="8">
        <v>211.09</v>
      </c>
      <c r="AH37" s="8">
        <v>211.09</v>
      </c>
      <c r="AI37" s="8">
        <v>211.09</v>
      </c>
      <c r="AJ37" s="8">
        <v>154.08000000000001</v>
      </c>
      <c r="AK37" s="8">
        <v>206.68</v>
      </c>
      <c r="AL37" s="8">
        <v>152.88999999999999</v>
      </c>
      <c r="AM37" s="8">
        <v>210.04</v>
      </c>
      <c r="AN37" s="8">
        <v>210.39</v>
      </c>
      <c r="AO37" s="8">
        <v>211.09</v>
      </c>
      <c r="AP37" s="8">
        <v>211.09</v>
      </c>
      <c r="AQ37" s="8">
        <v>153.11000000000001</v>
      </c>
      <c r="AR37" s="8">
        <v>204.76</v>
      </c>
      <c r="AS37" s="8">
        <v>158.6</v>
      </c>
      <c r="AT37" s="8">
        <v>206.55</v>
      </c>
    </row>
    <row r="38" spans="1:46" x14ac:dyDescent="0.35">
      <c r="A38" s="14" t="s">
        <v>40</v>
      </c>
      <c r="B38" s="6">
        <v>31</v>
      </c>
      <c r="C38" s="6">
        <v>403</v>
      </c>
      <c r="D38" s="7" t="s">
        <v>31</v>
      </c>
      <c r="E38" s="8">
        <v>221.11</v>
      </c>
      <c r="F38" s="8">
        <v>221.11</v>
      </c>
      <c r="G38" s="8">
        <v>217.54</v>
      </c>
      <c r="H38" s="8">
        <v>185.56</v>
      </c>
      <c r="I38" s="8">
        <v>138.87</v>
      </c>
      <c r="J38" s="8">
        <v>184.19</v>
      </c>
      <c r="K38" s="8">
        <v>221.11</v>
      </c>
      <c r="L38" s="8">
        <v>221.11</v>
      </c>
      <c r="M38" s="8">
        <v>146</v>
      </c>
      <c r="N38" s="8">
        <v>195.89</v>
      </c>
      <c r="O38" s="8">
        <v>218.9</v>
      </c>
      <c r="P38" s="8">
        <v>220.8</v>
      </c>
      <c r="Q38" s="8">
        <v>216.69</v>
      </c>
      <c r="R38" s="8">
        <v>220.99</v>
      </c>
      <c r="S38" s="8">
        <v>219.32</v>
      </c>
      <c r="T38" s="8">
        <v>220.94</v>
      </c>
      <c r="U38" s="8">
        <v>136.16999999999999</v>
      </c>
      <c r="V38" s="8">
        <v>221.11</v>
      </c>
      <c r="W38" s="8">
        <v>214.48</v>
      </c>
      <c r="X38" s="8">
        <v>216.25</v>
      </c>
      <c r="Y38" s="8">
        <v>168.46</v>
      </c>
      <c r="Z38" s="8">
        <v>176</v>
      </c>
      <c r="AA38" s="8">
        <v>218.9</v>
      </c>
      <c r="AB38" s="8">
        <v>210.05</v>
      </c>
      <c r="AC38" s="8">
        <v>204.57</v>
      </c>
      <c r="AD38" s="8">
        <v>221.11</v>
      </c>
      <c r="AE38" s="8">
        <v>165.95</v>
      </c>
      <c r="AF38" s="8">
        <v>221.11</v>
      </c>
      <c r="AG38" s="8">
        <v>221.11</v>
      </c>
      <c r="AH38" s="8">
        <v>221.11</v>
      </c>
      <c r="AI38" s="8">
        <v>221.11</v>
      </c>
      <c r="AJ38" s="8">
        <v>170.95</v>
      </c>
      <c r="AK38" s="8">
        <v>215.45</v>
      </c>
      <c r="AL38" s="8">
        <v>160.56</v>
      </c>
      <c r="AM38" s="8">
        <v>220.01</v>
      </c>
      <c r="AN38" s="8">
        <v>219.66</v>
      </c>
      <c r="AO38" s="8">
        <v>221.11</v>
      </c>
      <c r="AP38" s="8">
        <v>221.11</v>
      </c>
      <c r="AQ38" s="8">
        <v>153.11000000000001</v>
      </c>
      <c r="AR38" s="8">
        <v>214.48</v>
      </c>
      <c r="AS38" s="8">
        <v>189.92</v>
      </c>
      <c r="AT38" s="8">
        <v>214.67</v>
      </c>
    </row>
    <row r="39" spans="1:46" ht="25" x14ac:dyDescent="0.35">
      <c r="A39" s="14"/>
      <c r="B39" s="15"/>
      <c r="C39" s="16"/>
      <c r="D39" s="17" t="s">
        <v>38</v>
      </c>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row>
    <row r="40" spans="1:46" x14ac:dyDescent="0.35">
      <c r="A40" s="14" t="s">
        <v>39</v>
      </c>
      <c r="B40" s="6">
        <v>1</v>
      </c>
      <c r="C40" s="6">
        <v>103</v>
      </c>
      <c r="D40" s="7" t="s">
        <v>1</v>
      </c>
      <c r="E40" s="9">
        <v>237.25140399999998</v>
      </c>
      <c r="F40" s="9">
        <v>237.25140399999998</v>
      </c>
      <c r="G40" s="9">
        <v>226.08932199999998</v>
      </c>
      <c r="H40" s="9">
        <v>170.70502499999998</v>
      </c>
      <c r="I40" s="9">
        <v>148.82775999999998</v>
      </c>
      <c r="J40" s="9">
        <v>191.42866699999999</v>
      </c>
      <c r="K40" s="9">
        <v>237.25140399999998</v>
      </c>
      <c r="L40" s="9">
        <v>237.25140399999998</v>
      </c>
      <c r="M40" s="9">
        <v>168.81349899999998</v>
      </c>
      <c r="N40" s="9">
        <v>203.58847699999995</v>
      </c>
      <c r="O40" s="9">
        <v>234.88179999999997</v>
      </c>
      <c r="P40" s="9">
        <v>236.64860999999996</v>
      </c>
      <c r="Q40" s="9">
        <v>232.501803</v>
      </c>
      <c r="R40" s="9">
        <v>237.178653</v>
      </c>
      <c r="S40" s="9">
        <v>221.21500499999996</v>
      </c>
      <c r="T40" s="9">
        <v>220.46670899999998</v>
      </c>
      <c r="U40" s="9">
        <v>153.483824</v>
      </c>
      <c r="V40" s="9">
        <v>237.25140399999998</v>
      </c>
      <c r="W40" s="9">
        <v>230.13219899999999</v>
      </c>
      <c r="X40" s="9">
        <v>235.50537999999997</v>
      </c>
      <c r="Y40" s="9">
        <v>186.40884800000001</v>
      </c>
      <c r="Z40" s="9">
        <v>189.15259999999998</v>
      </c>
      <c r="AA40" s="9">
        <v>234.88179999999997</v>
      </c>
      <c r="AB40" s="9">
        <v>225.39299099999999</v>
      </c>
      <c r="AC40" s="9">
        <v>212.60960099999997</v>
      </c>
      <c r="AD40" s="9">
        <v>237.25140399999998</v>
      </c>
      <c r="AE40" s="9">
        <v>187.11557199999999</v>
      </c>
      <c r="AF40" s="9">
        <v>237.25140399999998</v>
      </c>
      <c r="AG40" s="9">
        <v>237.25140399999998</v>
      </c>
      <c r="AH40" s="9">
        <v>237.25140399999998</v>
      </c>
      <c r="AI40" s="9">
        <v>237.25140399999998</v>
      </c>
      <c r="AJ40" s="9">
        <v>168.24188399999997</v>
      </c>
      <c r="AK40" s="9">
        <v>232.44983799999997</v>
      </c>
      <c r="AL40" s="9">
        <v>173.84371099999998</v>
      </c>
      <c r="AM40" s="9">
        <v>236.06660199999996</v>
      </c>
      <c r="AN40" s="9">
        <v>236.76293299999998</v>
      </c>
      <c r="AO40" s="9">
        <v>237.25140399999998</v>
      </c>
      <c r="AP40" s="9">
        <v>237.25140399999998</v>
      </c>
      <c r="AQ40" s="9">
        <v>171.80668299999999</v>
      </c>
      <c r="AR40" s="9">
        <v>220.64338999999998</v>
      </c>
      <c r="AS40" s="9">
        <v>186.35688299999998</v>
      </c>
      <c r="AT40" s="9">
        <v>231.01560399999997</v>
      </c>
    </row>
    <row r="41" spans="1:46" x14ac:dyDescent="0.35">
      <c r="A41" s="14" t="s">
        <v>39</v>
      </c>
      <c r="B41" s="6">
        <v>2</v>
      </c>
      <c r="C41" s="6">
        <v>113</v>
      </c>
      <c r="D41" s="7" t="s">
        <v>2</v>
      </c>
      <c r="E41" s="9">
        <v>308.87995999999998</v>
      </c>
      <c r="F41" s="9">
        <v>308.87995999999998</v>
      </c>
      <c r="G41" s="9">
        <v>293.29045999999994</v>
      </c>
      <c r="H41" s="9">
        <v>216.87073099999998</v>
      </c>
      <c r="I41" s="9">
        <v>194.12045399999997</v>
      </c>
      <c r="J41" s="9">
        <v>208.71222599999996</v>
      </c>
      <c r="K41" s="9">
        <v>308.87995999999998</v>
      </c>
      <c r="L41" s="9">
        <v>308.87995999999998</v>
      </c>
      <c r="M41" s="9">
        <v>240.22380199999995</v>
      </c>
      <c r="N41" s="9">
        <v>227.50276999999997</v>
      </c>
      <c r="O41" s="9">
        <v>305.79323899999997</v>
      </c>
      <c r="P41" s="9">
        <v>308.36030999999997</v>
      </c>
      <c r="Q41" s="9">
        <v>302.70651799999996</v>
      </c>
      <c r="R41" s="9">
        <v>308.82799499999993</v>
      </c>
      <c r="S41" s="9">
        <v>288.56164499999994</v>
      </c>
      <c r="T41" s="9">
        <v>289.32033399999995</v>
      </c>
      <c r="U41" s="9">
        <v>181.26431299999999</v>
      </c>
      <c r="V41" s="9">
        <v>308.87995999999998</v>
      </c>
      <c r="W41" s="9">
        <v>299.60940399999993</v>
      </c>
      <c r="X41" s="9">
        <v>303.49638599999997</v>
      </c>
      <c r="Y41" s="9">
        <v>235.93149299999996</v>
      </c>
      <c r="Z41" s="9">
        <v>246.31409999999997</v>
      </c>
      <c r="AA41" s="9">
        <v>299.60940399999993</v>
      </c>
      <c r="AB41" s="9">
        <v>293.43596199999996</v>
      </c>
      <c r="AC41" s="9">
        <v>261.50866600000001</v>
      </c>
      <c r="AD41" s="9">
        <v>308.87995999999998</v>
      </c>
      <c r="AE41" s="9">
        <v>208.62908199999998</v>
      </c>
      <c r="AF41" s="9">
        <v>308.87995999999998</v>
      </c>
      <c r="AG41" s="9">
        <v>308.87995999999998</v>
      </c>
      <c r="AH41" s="9">
        <v>308.87995999999998</v>
      </c>
      <c r="AI41" s="9">
        <v>308.87995999999998</v>
      </c>
      <c r="AJ41" s="9">
        <v>242.14650699999999</v>
      </c>
      <c r="AK41" s="9">
        <v>303.75621099999995</v>
      </c>
      <c r="AL41" s="9">
        <v>227.96006199999999</v>
      </c>
      <c r="AM41" s="9">
        <v>307.34179599999999</v>
      </c>
      <c r="AN41" s="9">
        <v>307.16511499999996</v>
      </c>
      <c r="AO41" s="9">
        <v>293.830896</v>
      </c>
      <c r="AP41" s="9">
        <v>308.87995999999998</v>
      </c>
      <c r="AQ41" s="9">
        <v>172.14965199999997</v>
      </c>
      <c r="AR41" s="9">
        <v>299.60940399999993</v>
      </c>
      <c r="AS41" s="9">
        <v>216.35108099999997</v>
      </c>
      <c r="AT41" s="9">
        <v>300.47202299999998</v>
      </c>
    </row>
    <row r="42" spans="1:46" x14ac:dyDescent="0.35">
      <c r="A42" s="14" t="s">
        <v>39</v>
      </c>
      <c r="B42" s="6">
        <v>3</v>
      </c>
      <c r="C42" s="6">
        <v>123</v>
      </c>
      <c r="D42" s="7" t="s">
        <v>3</v>
      </c>
      <c r="E42" s="9">
        <v>387.26396599999998</v>
      </c>
      <c r="F42" s="9">
        <v>387.26396599999998</v>
      </c>
      <c r="G42" s="9">
        <v>315.30283399999996</v>
      </c>
      <c r="H42" s="9">
        <v>290.64024499999994</v>
      </c>
      <c r="I42" s="9">
        <v>242.83244499999998</v>
      </c>
      <c r="J42" s="9">
        <v>241.58528499999997</v>
      </c>
      <c r="K42" s="9">
        <v>387.26396599999998</v>
      </c>
      <c r="L42" s="9">
        <v>387.26396599999998</v>
      </c>
      <c r="M42" s="9">
        <v>239.13253699999999</v>
      </c>
      <c r="N42" s="9">
        <v>241.63724999999997</v>
      </c>
      <c r="O42" s="9">
        <v>360.15902199999999</v>
      </c>
      <c r="P42" s="9">
        <v>358.55849999999998</v>
      </c>
      <c r="Q42" s="9">
        <v>379.52118099999996</v>
      </c>
      <c r="R42" s="9">
        <v>387.24318</v>
      </c>
      <c r="S42" s="9">
        <v>353.48671599999994</v>
      </c>
      <c r="T42" s="9">
        <v>361.85308099999997</v>
      </c>
      <c r="U42" s="9">
        <v>233.76974899999999</v>
      </c>
      <c r="V42" s="9">
        <v>387.26396599999998</v>
      </c>
      <c r="W42" s="9">
        <v>375.64459199999993</v>
      </c>
      <c r="X42" s="9">
        <v>354.98330799999997</v>
      </c>
      <c r="Y42" s="9">
        <v>271.68341299999997</v>
      </c>
      <c r="Z42" s="9">
        <v>309.71139999999997</v>
      </c>
      <c r="AA42" s="9">
        <v>375.64459199999993</v>
      </c>
      <c r="AB42" s="9">
        <v>367.90180699999996</v>
      </c>
      <c r="AC42" s="9">
        <v>321.65295699999996</v>
      </c>
      <c r="AD42" s="9">
        <v>387.26396599999998</v>
      </c>
      <c r="AE42" s="9">
        <v>235.78599099999997</v>
      </c>
      <c r="AF42" s="9">
        <v>387.26396599999998</v>
      </c>
      <c r="AG42" s="9">
        <v>387.26396599999998</v>
      </c>
      <c r="AH42" s="9">
        <v>387.26396599999998</v>
      </c>
      <c r="AI42" s="9">
        <v>387.26396599999998</v>
      </c>
      <c r="AJ42" s="9">
        <v>280.777288</v>
      </c>
      <c r="AK42" s="9">
        <v>381.83881999999994</v>
      </c>
      <c r="AL42" s="9">
        <v>276.775983</v>
      </c>
      <c r="AM42" s="9">
        <v>385.34126099999992</v>
      </c>
      <c r="AN42" s="9">
        <v>384.15645899999993</v>
      </c>
      <c r="AO42" s="9">
        <v>354.92094999999995</v>
      </c>
      <c r="AP42" s="9">
        <v>387.26396599999998</v>
      </c>
      <c r="AQ42" s="9">
        <v>213.17082299999998</v>
      </c>
      <c r="AR42" s="9">
        <v>375.64459199999993</v>
      </c>
      <c r="AS42" s="9">
        <v>205.635898</v>
      </c>
      <c r="AT42" s="9">
        <v>375.98756099999991</v>
      </c>
    </row>
    <row r="43" spans="1:46" x14ac:dyDescent="0.35">
      <c r="A43" s="14" t="s">
        <v>39</v>
      </c>
      <c r="B43" s="6">
        <v>4</v>
      </c>
      <c r="C43" s="6">
        <v>133</v>
      </c>
      <c r="D43" s="7" t="s">
        <v>4</v>
      </c>
      <c r="E43" s="9">
        <v>297.72827100000001</v>
      </c>
      <c r="F43" s="9">
        <v>297.72827100000001</v>
      </c>
      <c r="G43" s="9">
        <v>293.29045999999994</v>
      </c>
      <c r="H43" s="9">
        <v>212.52645699999999</v>
      </c>
      <c r="I43" s="9">
        <v>187.51050599999996</v>
      </c>
      <c r="J43" s="9">
        <v>208.71222599999996</v>
      </c>
      <c r="K43" s="9">
        <v>297.72827100000001</v>
      </c>
      <c r="L43" s="9">
        <v>297.72827100000001</v>
      </c>
      <c r="M43" s="9">
        <v>207.69371199999998</v>
      </c>
      <c r="N43" s="9">
        <v>227.50276999999997</v>
      </c>
      <c r="O43" s="9">
        <v>294.75587300000001</v>
      </c>
      <c r="P43" s="9">
        <v>297.60355499999997</v>
      </c>
      <c r="Q43" s="9">
        <v>291.77308199999999</v>
      </c>
      <c r="R43" s="9">
        <v>297.54119700000001</v>
      </c>
      <c r="S43" s="9">
        <v>289.14365299999997</v>
      </c>
      <c r="T43" s="9">
        <v>279.97702699999996</v>
      </c>
      <c r="U43" s="9">
        <v>185.48387099999997</v>
      </c>
      <c r="V43" s="9">
        <v>297.72827100000001</v>
      </c>
      <c r="W43" s="9">
        <v>288.80068399999999</v>
      </c>
      <c r="X43" s="9">
        <v>293.25928099999999</v>
      </c>
      <c r="Y43" s="9">
        <v>236.85646999999997</v>
      </c>
      <c r="Z43" s="9">
        <v>237.99969999999996</v>
      </c>
      <c r="AA43" s="9">
        <v>288.80068399999999</v>
      </c>
      <c r="AB43" s="9">
        <v>282.84549499999997</v>
      </c>
      <c r="AC43" s="9">
        <v>261.50866600000001</v>
      </c>
      <c r="AD43" s="9">
        <v>297.72827100000001</v>
      </c>
      <c r="AE43" s="9">
        <v>199.68070899999998</v>
      </c>
      <c r="AF43" s="9">
        <v>297.72827100000001</v>
      </c>
      <c r="AG43" s="9">
        <v>297.72827100000001</v>
      </c>
      <c r="AH43" s="9">
        <v>297.72827100000001</v>
      </c>
      <c r="AI43" s="9">
        <v>297.72827100000001</v>
      </c>
      <c r="AJ43" s="9">
        <v>218.98050999999995</v>
      </c>
      <c r="AK43" s="9">
        <v>293.61264299999993</v>
      </c>
      <c r="AL43" s="9">
        <v>221.04871699999998</v>
      </c>
      <c r="AM43" s="9">
        <v>296.24207200000001</v>
      </c>
      <c r="AN43" s="9">
        <v>297.47883899999999</v>
      </c>
      <c r="AO43" s="9">
        <v>266.86106099999995</v>
      </c>
      <c r="AP43" s="9">
        <v>297.72827100000001</v>
      </c>
      <c r="AQ43" s="9">
        <v>193.56962499999997</v>
      </c>
      <c r="AR43" s="9">
        <v>276.89030600000001</v>
      </c>
      <c r="AS43" s="9">
        <v>221.82819199999997</v>
      </c>
      <c r="AT43" s="9">
        <v>290.18295299999994</v>
      </c>
    </row>
    <row r="44" spans="1:46" x14ac:dyDescent="0.35">
      <c r="A44" s="14" t="s">
        <v>39</v>
      </c>
      <c r="B44" s="6">
        <v>5</v>
      </c>
      <c r="C44" s="6">
        <v>143</v>
      </c>
      <c r="D44" s="7" t="s">
        <v>5</v>
      </c>
      <c r="E44" s="9">
        <v>293.73735899999997</v>
      </c>
      <c r="F44" s="9">
        <v>293.73735899999997</v>
      </c>
      <c r="G44" s="9">
        <v>274.427165</v>
      </c>
      <c r="H44" s="9">
        <v>208.89929999999998</v>
      </c>
      <c r="I44" s="9">
        <v>184.68360999999996</v>
      </c>
      <c r="J44" s="9">
        <v>208.71222599999996</v>
      </c>
      <c r="K44" s="9">
        <v>293.73735899999997</v>
      </c>
      <c r="L44" s="9">
        <v>293.73735899999997</v>
      </c>
      <c r="M44" s="9">
        <v>169.135682</v>
      </c>
      <c r="N44" s="9">
        <v>227.50276999999997</v>
      </c>
      <c r="O44" s="9">
        <v>290.79613999999998</v>
      </c>
      <c r="P44" s="9">
        <v>290.43238499999995</v>
      </c>
      <c r="Q44" s="9">
        <v>287.86531400000001</v>
      </c>
      <c r="R44" s="9">
        <v>293.57107100000002</v>
      </c>
      <c r="S44" s="9">
        <v>277.669781</v>
      </c>
      <c r="T44" s="9">
        <v>275.39371399999999</v>
      </c>
      <c r="U44" s="9">
        <v>189.70342899999997</v>
      </c>
      <c r="V44" s="9">
        <v>293.73735899999997</v>
      </c>
      <c r="W44" s="9">
        <v>284.92409499999997</v>
      </c>
      <c r="X44" s="9">
        <v>285.71396299999998</v>
      </c>
      <c r="Y44" s="9">
        <v>209.90742099999997</v>
      </c>
      <c r="Z44" s="9">
        <v>234.88179999999997</v>
      </c>
      <c r="AA44" s="9">
        <v>284.92409499999997</v>
      </c>
      <c r="AB44" s="9">
        <v>279.05204999999995</v>
      </c>
      <c r="AC44" s="9">
        <v>261.50866600000001</v>
      </c>
      <c r="AD44" s="9">
        <v>293.73735899999997</v>
      </c>
      <c r="AE44" s="9">
        <v>211.08182999999997</v>
      </c>
      <c r="AF44" s="9">
        <v>293.73735899999997</v>
      </c>
      <c r="AG44" s="9">
        <v>293.73735899999997</v>
      </c>
      <c r="AH44" s="9">
        <v>293.73735899999997</v>
      </c>
      <c r="AI44" s="9">
        <v>293.73735899999997</v>
      </c>
      <c r="AJ44" s="9">
        <v>224.47840699999998</v>
      </c>
      <c r="AK44" s="9">
        <v>287.94845799999996</v>
      </c>
      <c r="AL44" s="9">
        <v>270.54018299999996</v>
      </c>
      <c r="AM44" s="9">
        <v>292.27194600000001</v>
      </c>
      <c r="AN44" s="9">
        <v>290.90006999999997</v>
      </c>
      <c r="AO44" s="9">
        <v>266.86106099999995</v>
      </c>
      <c r="AP44" s="9">
        <v>293.73735899999997</v>
      </c>
      <c r="AQ44" s="9">
        <v>180.17304799999999</v>
      </c>
      <c r="AR44" s="9">
        <v>273.18000499999999</v>
      </c>
      <c r="AS44" s="9">
        <v>198.42315599999998</v>
      </c>
      <c r="AT44" s="9">
        <v>286.57658199999997</v>
      </c>
    </row>
    <row r="45" spans="1:46" x14ac:dyDescent="0.35">
      <c r="A45" s="14" t="s">
        <v>39</v>
      </c>
      <c r="B45" s="6">
        <v>6</v>
      </c>
      <c r="C45" s="6">
        <v>153</v>
      </c>
      <c r="D45" s="7" t="s">
        <v>6</v>
      </c>
      <c r="E45" s="9">
        <v>206.38419399999998</v>
      </c>
      <c r="F45" s="9">
        <v>206.38419399999998</v>
      </c>
      <c r="G45" s="9">
        <v>202.70507199999997</v>
      </c>
      <c r="H45" s="9">
        <v>174.55043499999996</v>
      </c>
      <c r="I45" s="9">
        <v>129.59031699999997</v>
      </c>
      <c r="J45" s="9">
        <v>159.58451499999998</v>
      </c>
      <c r="K45" s="9">
        <v>206.38419399999998</v>
      </c>
      <c r="L45" s="9">
        <v>206.38419399999998</v>
      </c>
      <c r="M45" s="9">
        <v>146.70758799999999</v>
      </c>
      <c r="N45" s="9">
        <v>203.58847699999995</v>
      </c>
      <c r="O45" s="9">
        <v>204.31598699999998</v>
      </c>
      <c r="P45" s="9">
        <v>197.20717499999998</v>
      </c>
      <c r="Q45" s="9">
        <v>202.258173</v>
      </c>
      <c r="R45" s="9">
        <v>206.25947799999997</v>
      </c>
      <c r="S45" s="9">
        <v>194.14123999999998</v>
      </c>
      <c r="T45" s="9">
        <v>192.97722399999998</v>
      </c>
      <c r="U45" s="9">
        <v>135.45196899999999</v>
      </c>
      <c r="V45" s="9">
        <v>206.38419399999998</v>
      </c>
      <c r="W45" s="9">
        <v>200.18996599999997</v>
      </c>
      <c r="X45" s="9">
        <v>204.43030999999996</v>
      </c>
      <c r="Y45" s="9">
        <v>169.70729699999998</v>
      </c>
      <c r="Z45" s="9">
        <v>164.20939999999999</v>
      </c>
      <c r="AA45" s="9">
        <v>200.18996599999997</v>
      </c>
      <c r="AB45" s="9">
        <v>204.51345399999997</v>
      </c>
      <c r="AC45" s="9">
        <v>167.64948299999998</v>
      </c>
      <c r="AD45" s="9">
        <v>206.38419399999998</v>
      </c>
      <c r="AE45" s="9">
        <v>140.37825099999998</v>
      </c>
      <c r="AF45" s="9">
        <v>206.38419399999998</v>
      </c>
      <c r="AG45" s="9">
        <v>206.38419399999998</v>
      </c>
      <c r="AH45" s="9">
        <v>206.38419399999998</v>
      </c>
      <c r="AI45" s="9">
        <v>206.38419399999998</v>
      </c>
      <c r="AJ45" s="9">
        <v>156.33150599999996</v>
      </c>
      <c r="AK45" s="9">
        <v>201.10454999999999</v>
      </c>
      <c r="AL45" s="9">
        <v>151.12461299999998</v>
      </c>
      <c r="AM45" s="9">
        <v>205.35528699999998</v>
      </c>
      <c r="AN45" s="9">
        <v>203.73397899999998</v>
      </c>
      <c r="AO45" s="9">
        <v>206.38419399999998</v>
      </c>
      <c r="AP45" s="9">
        <v>206.38419399999998</v>
      </c>
      <c r="AQ45" s="9">
        <v>140.12881899999999</v>
      </c>
      <c r="AR45" s="9">
        <v>194.00613099999995</v>
      </c>
      <c r="AS45" s="9">
        <v>168.79271299999999</v>
      </c>
      <c r="AT45" s="9">
        <v>201.55144899999999</v>
      </c>
    </row>
    <row r="46" spans="1:46" x14ac:dyDescent="0.35">
      <c r="A46" s="14" t="s">
        <v>39</v>
      </c>
      <c r="B46" s="6">
        <v>7</v>
      </c>
      <c r="C46" s="6">
        <v>163</v>
      </c>
      <c r="D46" s="7" t="s">
        <v>7</v>
      </c>
      <c r="E46" s="9">
        <v>128.76927000000001</v>
      </c>
      <c r="F46" s="9">
        <v>128.76927000000001</v>
      </c>
      <c r="G46" s="9">
        <v>125.37075899999998</v>
      </c>
      <c r="H46" s="9">
        <v>92.965384999999998</v>
      </c>
      <c r="I46" s="9">
        <v>80.576928999999993</v>
      </c>
      <c r="J46" s="9">
        <v>87.748098999999996</v>
      </c>
      <c r="K46" s="9">
        <v>128.76927000000001</v>
      </c>
      <c r="L46" s="9">
        <v>128.76927000000001</v>
      </c>
      <c r="M46" s="9">
        <v>86.968623999999991</v>
      </c>
      <c r="N46" s="9">
        <v>116.53670899999999</v>
      </c>
      <c r="O46" s="9">
        <v>127.48053799999998</v>
      </c>
      <c r="P46" s="9">
        <v>125.49547499999998</v>
      </c>
      <c r="Q46" s="9">
        <v>126.19180599999999</v>
      </c>
      <c r="R46" s="9">
        <v>128.70691199999999</v>
      </c>
      <c r="S46" s="9">
        <v>119.03102899999999</v>
      </c>
      <c r="T46" s="9">
        <v>119.73775299999998</v>
      </c>
      <c r="U46" s="9">
        <v>98.504853999999995</v>
      </c>
      <c r="V46" s="9">
        <v>128.76927000000001</v>
      </c>
      <c r="W46" s="9">
        <v>124.90307399999999</v>
      </c>
      <c r="X46" s="9">
        <v>125.60979799999998</v>
      </c>
      <c r="Y46" s="9">
        <v>118.96867099999999</v>
      </c>
      <c r="Z46" s="9">
        <v>102.8907</v>
      </c>
      <c r="AA46" s="9">
        <v>124.90307399999999</v>
      </c>
      <c r="AB46" s="9">
        <v>122.33600299999998</v>
      </c>
      <c r="AC46" s="9">
        <v>121.39023999999998</v>
      </c>
      <c r="AD46" s="9">
        <v>128.76927000000001</v>
      </c>
      <c r="AE46" s="9">
        <v>106.98554199999998</v>
      </c>
      <c r="AF46" s="9">
        <v>128.76927000000001</v>
      </c>
      <c r="AG46" s="9">
        <v>128.76927000000001</v>
      </c>
      <c r="AH46" s="9">
        <v>128.76927000000001</v>
      </c>
      <c r="AI46" s="9">
        <v>128.76927000000001</v>
      </c>
      <c r="AJ46" s="9">
        <v>96.810794999999999</v>
      </c>
      <c r="AK46" s="9">
        <v>122.92840399999999</v>
      </c>
      <c r="AL46" s="9">
        <v>91.323290999999998</v>
      </c>
      <c r="AM46" s="9">
        <v>128.12490399999999</v>
      </c>
      <c r="AN46" s="9">
        <v>124.48735399999998</v>
      </c>
      <c r="AO46" s="9">
        <v>128.76927000000001</v>
      </c>
      <c r="AP46" s="9">
        <v>128.76927000000001</v>
      </c>
      <c r="AQ46" s="9">
        <v>74.070910999999981</v>
      </c>
      <c r="AR46" s="9">
        <v>124.90307399999999</v>
      </c>
      <c r="AS46" s="9">
        <v>103.83646299999998</v>
      </c>
      <c r="AT46" s="9">
        <v>126.11905499999997</v>
      </c>
    </row>
    <row r="47" spans="1:46" x14ac:dyDescent="0.35">
      <c r="A47" s="14" t="s">
        <v>39</v>
      </c>
      <c r="B47" s="6">
        <v>8</v>
      </c>
      <c r="C47" s="6">
        <v>173</v>
      </c>
      <c r="D47" s="7" t="s">
        <v>8</v>
      </c>
      <c r="E47" s="9">
        <v>274.01144499999992</v>
      </c>
      <c r="F47" s="9">
        <v>274.01144499999992</v>
      </c>
      <c r="G47" s="9">
        <v>271.07022599999999</v>
      </c>
      <c r="H47" s="9">
        <v>196.41730699999999</v>
      </c>
      <c r="I47" s="9">
        <v>171.86904099999998</v>
      </c>
      <c r="J47" s="9">
        <v>191.42866699999999</v>
      </c>
      <c r="K47" s="9">
        <v>274.01144499999992</v>
      </c>
      <c r="L47" s="9">
        <v>274.01144499999992</v>
      </c>
      <c r="M47" s="9">
        <v>164.71865699999998</v>
      </c>
      <c r="N47" s="9">
        <v>227.50276999999997</v>
      </c>
      <c r="O47" s="9">
        <v>271.26769299999995</v>
      </c>
      <c r="P47" s="9">
        <v>265.33328999999998</v>
      </c>
      <c r="Q47" s="9">
        <v>268.53433399999994</v>
      </c>
      <c r="R47" s="9">
        <v>273.89712199999997</v>
      </c>
      <c r="S47" s="9">
        <v>261.16569699999997</v>
      </c>
      <c r="T47" s="9">
        <v>254.81557399999997</v>
      </c>
      <c r="U47" s="9">
        <v>164.53158299999998</v>
      </c>
      <c r="V47" s="9">
        <v>274.01144499999992</v>
      </c>
      <c r="W47" s="9">
        <v>265.79058199999997</v>
      </c>
      <c r="X47" s="9">
        <v>270.08289099999996</v>
      </c>
      <c r="Y47" s="9">
        <v>212.59920799999998</v>
      </c>
      <c r="Z47" s="9">
        <v>218.25299999999999</v>
      </c>
      <c r="AA47" s="9">
        <v>265.79058199999997</v>
      </c>
      <c r="AB47" s="9">
        <v>254.82596699999996</v>
      </c>
      <c r="AC47" s="9">
        <v>206.20751299999998</v>
      </c>
      <c r="AD47" s="9">
        <v>274.01144499999992</v>
      </c>
      <c r="AE47" s="9">
        <v>187.59364999999997</v>
      </c>
      <c r="AF47" s="9">
        <v>274.01144499999992</v>
      </c>
      <c r="AG47" s="9">
        <v>274.01144499999992</v>
      </c>
      <c r="AH47" s="9">
        <v>274.01144499999992</v>
      </c>
      <c r="AI47" s="9">
        <v>274.01144499999992</v>
      </c>
      <c r="AJ47" s="9">
        <v>203.02725499999997</v>
      </c>
      <c r="AK47" s="9">
        <v>269.03319799999997</v>
      </c>
      <c r="AL47" s="9">
        <v>198.22568899999996</v>
      </c>
      <c r="AM47" s="9">
        <v>272.64996199999996</v>
      </c>
      <c r="AN47" s="9">
        <v>270.70647100000002</v>
      </c>
      <c r="AO47" s="9">
        <v>266.86106099999995</v>
      </c>
      <c r="AP47" s="9">
        <v>274.01144499999992</v>
      </c>
      <c r="AQ47" s="9">
        <v>172.14965199999997</v>
      </c>
      <c r="AR47" s="9">
        <v>265.79058199999997</v>
      </c>
      <c r="AS47" s="9">
        <v>209.84506299999998</v>
      </c>
      <c r="AT47" s="9">
        <v>266.80909600000001</v>
      </c>
    </row>
    <row r="48" spans="1:46" x14ac:dyDescent="0.35">
      <c r="A48" s="14" t="s">
        <v>39</v>
      </c>
      <c r="B48" s="6">
        <v>9</v>
      </c>
      <c r="C48" s="6">
        <v>183</v>
      </c>
      <c r="D48" s="7" t="s">
        <v>9</v>
      </c>
      <c r="E48" s="9">
        <v>246.55313899999996</v>
      </c>
      <c r="F48" s="9">
        <v>246.55313899999996</v>
      </c>
      <c r="G48" s="9">
        <v>246.03348899999997</v>
      </c>
      <c r="H48" s="9">
        <v>172.86676900000001</v>
      </c>
      <c r="I48" s="9">
        <v>155.15709699999996</v>
      </c>
      <c r="J48" s="9">
        <v>191.42866699999999</v>
      </c>
      <c r="K48" s="9">
        <v>246.55313899999996</v>
      </c>
      <c r="L48" s="9">
        <v>246.55313899999996</v>
      </c>
      <c r="M48" s="9">
        <v>163.26363699999999</v>
      </c>
      <c r="N48" s="9">
        <v>203.58847699999995</v>
      </c>
      <c r="O48" s="9">
        <v>244.08999799999998</v>
      </c>
      <c r="P48" s="9">
        <v>236.64860999999996</v>
      </c>
      <c r="Q48" s="9">
        <v>241.62685699999997</v>
      </c>
      <c r="R48" s="9">
        <v>246.42842299999998</v>
      </c>
      <c r="S48" s="9">
        <v>234.91297899999998</v>
      </c>
      <c r="T48" s="9">
        <v>236.49271499999998</v>
      </c>
      <c r="U48" s="9">
        <v>151.47797499999999</v>
      </c>
      <c r="V48" s="9">
        <v>246.55313899999996</v>
      </c>
      <c r="W48" s="9">
        <v>239.153323</v>
      </c>
      <c r="X48" s="9">
        <v>243.01951899999997</v>
      </c>
      <c r="Y48" s="9">
        <v>189.85932399999999</v>
      </c>
      <c r="Z48" s="9">
        <v>196.42769999999999</v>
      </c>
      <c r="AA48" s="9">
        <v>239.153323</v>
      </c>
      <c r="AB48" s="9">
        <v>226.82722499999997</v>
      </c>
      <c r="AC48" s="9">
        <v>178.88431599999998</v>
      </c>
      <c r="AD48" s="9">
        <v>246.55313899999996</v>
      </c>
      <c r="AE48" s="9">
        <v>188.74727300000001</v>
      </c>
      <c r="AF48" s="9">
        <v>246.55313899999996</v>
      </c>
      <c r="AG48" s="9">
        <v>246.55313899999996</v>
      </c>
      <c r="AH48" s="9">
        <v>246.55313899999996</v>
      </c>
      <c r="AI48" s="9">
        <v>246.55313899999996</v>
      </c>
      <c r="AJ48" s="9">
        <v>181.52413799999997</v>
      </c>
      <c r="AK48" s="9">
        <v>240.93052599999996</v>
      </c>
      <c r="AL48" s="9">
        <v>180.97330899999997</v>
      </c>
      <c r="AM48" s="9">
        <v>245.32676499999999</v>
      </c>
      <c r="AN48" s="9">
        <v>244.72397099999998</v>
      </c>
      <c r="AO48" s="9">
        <v>242.38554599999998</v>
      </c>
      <c r="AP48" s="9">
        <v>246.55313899999996</v>
      </c>
      <c r="AQ48" s="9">
        <v>156.79919099999998</v>
      </c>
      <c r="AR48" s="9">
        <v>239.153323</v>
      </c>
      <c r="AS48" s="9">
        <v>188.77845199999996</v>
      </c>
      <c r="AT48" s="9">
        <v>240.53559199999998</v>
      </c>
    </row>
    <row r="49" spans="1:46" x14ac:dyDescent="0.35">
      <c r="A49" s="14" t="s">
        <v>39</v>
      </c>
      <c r="B49" s="6">
        <v>10</v>
      </c>
      <c r="C49" s="6">
        <v>193</v>
      </c>
      <c r="D49" s="7" t="s">
        <v>10</v>
      </c>
      <c r="E49" s="9">
        <v>292.87473999999997</v>
      </c>
      <c r="F49" s="9">
        <v>292.87473999999997</v>
      </c>
      <c r="G49" s="9">
        <v>283.17807099999999</v>
      </c>
      <c r="H49" s="9">
        <v>253.81784599999997</v>
      </c>
      <c r="I49" s="9">
        <v>184.01845799999998</v>
      </c>
      <c r="J49" s="9">
        <v>208.71222599999996</v>
      </c>
      <c r="K49" s="9">
        <v>292.87473999999997</v>
      </c>
      <c r="L49" s="9">
        <v>292.87473999999997</v>
      </c>
      <c r="M49" s="9">
        <v>164.79140799999999</v>
      </c>
      <c r="N49" s="9">
        <v>227.50276999999997</v>
      </c>
      <c r="O49" s="9">
        <v>281.16182899999995</v>
      </c>
      <c r="P49" s="9">
        <v>268.91887499999996</v>
      </c>
      <c r="Q49" s="9">
        <v>287.01308799999998</v>
      </c>
      <c r="R49" s="9">
        <v>292.63570099999998</v>
      </c>
      <c r="S49" s="9">
        <v>272.805857</v>
      </c>
      <c r="T49" s="9">
        <v>273.09686099999993</v>
      </c>
      <c r="U49" s="9">
        <v>227.70023699999999</v>
      </c>
      <c r="V49" s="9">
        <v>292.87473999999997</v>
      </c>
      <c r="W49" s="9">
        <v>284.09265499999998</v>
      </c>
      <c r="X49" s="9">
        <v>283.06374799999998</v>
      </c>
      <c r="Y49" s="9">
        <v>227.65866499999998</v>
      </c>
      <c r="Z49" s="9">
        <v>233.84249999999997</v>
      </c>
      <c r="AA49" s="9">
        <v>284.09265499999998</v>
      </c>
      <c r="AB49" s="9">
        <v>278.23100299999993</v>
      </c>
      <c r="AC49" s="9">
        <v>220.03020299999997</v>
      </c>
      <c r="AD49" s="9">
        <v>292.87473999999997</v>
      </c>
      <c r="AE49" s="9">
        <v>204.55502599999997</v>
      </c>
      <c r="AF49" s="9">
        <v>292.87473999999997</v>
      </c>
      <c r="AG49" s="9">
        <v>292.87473999999997</v>
      </c>
      <c r="AH49" s="9">
        <v>292.87473999999997</v>
      </c>
      <c r="AI49" s="9">
        <v>292.87473999999997</v>
      </c>
      <c r="AJ49" s="9">
        <v>259.28456399999999</v>
      </c>
      <c r="AK49" s="9">
        <v>288.644789</v>
      </c>
      <c r="AL49" s="9">
        <v>270.54018299999996</v>
      </c>
      <c r="AM49" s="9">
        <v>291.41971999999993</v>
      </c>
      <c r="AN49" s="9">
        <v>291.67954499999996</v>
      </c>
      <c r="AO49" s="9">
        <v>266.86106099999995</v>
      </c>
      <c r="AP49" s="9">
        <v>292.87473999999997</v>
      </c>
      <c r="AQ49" s="9">
        <v>188.21722999999997</v>
      </c>
      <c r="AR49" s="9">
        <v>284.09265499999998</v>
      </c>
      <c r="AS49" s="9">
        <v>219.91587999999996</v>
      </c>
      <c r="AT49" s="9">
        <v>284.89291599999996</v>
      </c>
    </row>
    <row r="50" spans="1:46" x14ac:dyDescent="0.35">
      <c r="A50" s="14" t="s">
        <v>39</v>
      </c>
      <c r="B50" s="6">
        <v>11</v>
      </c>
      <c r="C50" s="6">
        <v>203</v>
      </c>
      <c r="D50" s="7" t="s">
        <v>11</v>
      </c>
      <c r="E50" s="9">
        <v>162.03726299999997</v>
      </c>
      <c r="F50" s="9">
        <v>162.03726299999997</v>
      </c>
      <c r="G50" s="9">
        <v>157.703382</v>
      </c>
      <c r="H50" s="9">
        <v>129.320099</v>
      </c>
      <c r="I50" s="9">
        <v>101.61236099999998</v>
      </c>
      <c r="J50" s="9">
        <v>107.16222299999998</v>
      </c>
      <c r="K50" s="9">
        <v>162.03726299999997</v>
      </c>
      <c r="L50" s="9">
        <v>162.03726299999997</v>
      </c>
      <c r="M50" s="9">
        <v>123.16744299999999</v>
      </c>
      <c r="N50" s="9">
        <v>160.39516900000001</v>
      </c>
      <c r="O50" s="9">
        <v>160.41595499999997</v>
      </c>
      <c r="P50" s="9">
        <v>161.35132499999997</v>
      </c>
      <c r="Q50" s="9">
        <v>158.79464699999997</v>
      </c>
      <c r="R50" s="9">
        <v>162.02687</v>
      </c>
      <c r="S50" s="9">
        <v>149.44094699999997</v>
      </c>
      <c r="T50" s="9">
        <v>149.50330499999998</v>
      </c>
      <c r="U50" s="9">
        <v>103.95078599999998</v>
      </c>
      <c r="V50" s="9">
        <v>162.03726299999997</v>
      </c>
      <c r="W50" s="9">
        <v>157.17333899999997</v>
      </c>
      <c r="X50" s="9">
        <v>159.74040999999997</v>
      </c>
      <c r="Y50" s="9">
        <v>153.24478499999998</v>
      </c>
      <c r="Z50" s="9">
        <v>128.8732</v>
      </c>
      <c r="AA50" s="9">
        <v>157.17333899999997</v>
      </c>
      <c r="AB50" s="9">
        <v>153.930723</v>
      </c>
      <c r="AC50" s="9">
        <v>142.81021299999998</v>
      </c>
      <c r="AD50" s="9">
        <v>162.03726299999997</v>
      </c>
      <c r="AE50" s="9">
        <v>118.54255799999999</v>
      </c>
      <c r="AF50" s="9">
        <v>162.03726299999997</v>
      </c>
      <c r="AG50" s="9">
        <v>162.03726299999997</v>
      </c>
      <c r="AH50" s="9">
        <v>162.03726299999997</v>
      </c>
      <c r="AI50" s="9">
        <v>162.03726299999997</v>
      </c>
      <c r="AJ50" s="9">
        <v>118.65688099999998</v>
      </c>
      <c r="AK50" s="9">
        <v>156.43543599999998</v>
      </c>
      <c r="AL50" s="9">
        <v>117.60718799999998</v>
      </c>
      <c r="AM50" s="9">
        <v>161.22660899999997</v>
      </c>
      <c r="AN50" s="9">
        <v>158.36853399999998</v>
      </c>
      <c r="AO50" s="9">
        <v>136.09633499999998</v>
      </c>
      <c r="AP50" s="9">
        <v>162.03726299999997</v>
      </c>
      <c r="AQ50" s="9">
        <v>91.021893999999989</v>
      </c>
      <c r="AR50" s="9">
        <v>150.6985</v>
      </c>
      <c r="AS50" s="9">
        <v>111.32981599999999</v>
      </c>
      <c r="AT50" s="9">
        <v>158.08792299999999</v>
      </c>
    </row>
    <row r="51" spans="1:46" x14ac:dyDescent="0.35">
      <c r="A51" s="14" t="s">
        <v>39</v>
      </c>
      <c r="B51" s="6">
        <v>12</v>
      </c>
      <c r="C51" s="6">
        <v>213</v>
      </c>
      <c r="D51" s="7" t="s">
        <v>12</v>
      </c>
      <c r="E51" s="9">
        <v>244.16274899999999</v>
      </c>
      <c r="F51" s="9">
        <v>244.16274899999999</v>
      </c>
      <c r="G51" s="9">
        <v>236.57585899999998</v>
      </c>
      <c r="H51" s="9">
        <v>209.64759599999996</v>
      </c>
      <c r="I51" s="9">
        <v>153.04731799999996</v>
      </c>
      <c r="J51" s="9">
        <v>191.42866699999999</v>
      </c>
      <c r="K51" s="9">
        <v>244.16274899999999</v>
      </c>
      <c r="L51" s="9">
        <v>244.16274899999999</v>
      </c>
      <c r="M51" s="9">
        <v>156.42504299999999</v>
      </c>
      <c r="N51" s="9">
        <v>227.50276999999997</v>
      </c>
      <c r="O51" s="9">
        <v>241.720394</v>
      </c>
      <c r="P51" s="9">
        <v>243.81977999999998</v>
      </c>
      <c r="Q51" s="9">
        <v>239.27803899999998</v>
      </c>
      <c r="R51" s="9">
        <v>243.99646099999998</v>
      </c>
      <c r="S51" s="9">
        <v>242.83244499999998</v>
      </c>
      <c r="T51" s="9">
        <v>236.49271499999998</v>
      </c>
      <c r="U51" s="9">
        <v>165.498132</v>
      </c>
      <c r="V51" s="9">
        <v>244.16274899999999</v>
      </c>
      <c r="W51" s="9">
        <v>236.83568399999996</v>
      </c>
      <c r="X51" s="9">
        <v>240.25498099999996</v>
      </c>
      <c r="Y51" s="9">
        <v>174.52964899999998</v>
      </c>
      <c r="Z51" s="9">
        <v>194.34909999999999</v>
      </c>
      <c r="AA51" s="9">
        <v>241.720394</v>
      </c>
      <c r="AB51" s="9">
        <v>231.95097399999997</v>
      </c>
      <c r="AC51" s="9">
        <v>212.60960099999997</v>
      </c>
      <c r="AD51" s="9">
        <v>244.16274899999999</v>
      </c>
      <c r="AE51" s="9">
        <v>186.47120599999997</v>
      </c>
      <c r="AF51" s="9">
        <v>244.16274899999999</v>
      </c>
      <c r="AG51" s="9">
        <v>244.16274899999999</v>
      </c>
      <c r="AH51" s="9">
        <v>244.16274899999999</v>
      </c>
      <c r="AI51" s="9">
        <v>244.16274899999999</v>
      </c>
      <c r="AJ51" s="9">
        <v>178.23994999999999</v>
      </c>
      <c r="AK51" s="9">
        <v>238.52974299999997</v>
      </c>
      <c r="AL51" s="9">
        <v>176.56667699999997</v>
      </c>
      <c r="AM51" s="9">
        <v>242.94676799999996</v>
      </c>
      <c r="AN51" s="9">
        <v>241.31506699999997</v>
      </c>
      <c r="AO51" s="9">
        <v>230.85970899999998</v>
      </c>
      <c r="AP51" s="9">
        <v>244.16274899999999</v>
      </c>
      <c r="AQ51" s="9">
        <v>161.72547299999999</v>
      </c>
      <c r="AR51" s="9">
        <v>236.83568399999996</v>
      </c>
      <c r="AS51" s="9">
        <v>197.38385599999998</v>
      </c>
      <c r="AT51" s="9">
        <v>237.05393699999999</v>
      </c>
    </row>
    <row r="52" spans="1:46" x14ac:dyDescent="0.35">
      <c r="A52" s="14" t="s">
        <v>39</v>
      </c>
      <c r="B52" s="6">
        <v>13</v>
      </c>
      <c r="C52" s="6">
        <v>223</v>
      </c>
      <c r="D52" s="7" t="s">
        <v>13</v>
      </c>
      <c r="E52" s="9">
        <v>241.90746799999997</v>
      </c>
      <c r="F52" s="9">
        <v>241.90746799999997</v>
      </c>
      <c r="G52" s="9">
        <v>226.08932199999998</v>
      </c>
      <c r="H52" s="9">
        <v>214.65702199999996</v>
      </c>
      <c r="I52" s="9">
        <v>151.92487399999999</v>
      </c>
      <c r="J52" s="9">
        <v>191.42866699999999</v>
      </c>
      <c r="K52" s="9">
        <v>241.90746799999997</v>
      </c>
      <c r="L52" s="9">
        <v>241.90746799999997</v>
      </c>
      <c r="M52" s="9">
        <v>157.05901599999999</v>
      </c>
      <c r="N52" s="9">
        <v>203.58847699999995</v>
      </c>
      <c r="O52" s="9">
        <v>239.48589899999999</v>
      </c>
      <c r="P52" s="9">
        <v>240.23419499999997</v>
      </c>
      <c r="Q52" s="9">
        <v>237.06432999999996</v>
      </c>
      <c r="R52" s="9">
        <v>241.86589599999996</v>
      </c>
      <c r="S52" s="9">
        <v>238.64406599999998</v>
      </c>
      <c r="T52" s="9">
        <v>225.05002199999996</v>
      </c>
      <c r="U52" s="9">
        <v>163.48188999999999</v>
      </c>
      <c r="V52" s="9">
        <v>241.90746799999997</v>
      </c>
      <c r="W52" s="9">
        <v>234.65315399999997</v>
      </c>
      <c r="X52" s="9">
        <v>239.14292999999998</v>
      </c>
      <c r="Y52" s="9">
        <v>187.17792999999998</v>
      </c>
      <c r="Z52" s="9">
        <v>193.30979999999997</v>
      </c>
      <c r="AA52" s="9">
        <v>234.65315399999997</v>
      </c>
      <c r="AB52" s="9">
        <v>229.81001599999999</v>
      </c>
      <c r="AC52" s="9">
        <v>212.60960099999997</v>
      </c>
      <c r="AD52" s="9">
        <v>241.90746799999997</v>
      </c>
      <c r="AE52" s="9">
        <v>193.12272599999997</v>
      </c>
      <c r="AF52" s="9">
        <v>241.90746799999997</v>
      </c>
      <c r="AG52" s="9">
        <v>241.90746799999997</v>
      </c>
      <c r="AH52" s="9">
        <v>241.90746799999997</v>
      </c>
      <c r="AI52" s="9">
        <v>241.90746799999997</v>
      </c>
      <c r="AJ52" s="9">
        <v>191.38709499999999</v>
      </c>
      <c r="AK52" s="9">
        <v>236.23289</v>
      </c>
      <c r="AL52" s="9">
        <v>178.93628099999998</v>
      </c>
      <c r="AM52" s="9">
        <v>240.70187999999996</v>
      </c>
      <c r="AN52" s="9">
        <v>238.84153299999997</v>
      </c>
      <c r="AO52" s="9">
        <v>209.70995399999998</v>
      </c>
      <c r="AP52" s="9">
        <v>241.90746799999997</v>
      </c>
      <c r="AQ52" s="9">
        <v>168.94860799999998</v>
      </c>
      <c r="AR52" s="9">
        <v>234.65315399999997</v>
      </c>
      <c r="AS52" s="9">
        <v>196.63555999999997</v>
      </c>
      <c r="AT52" s="9">
        <v>235.775598</v>
      </c>
    </row>
    <row r="53" spans="1:46" x14ac:dyDescent="0.35">
      <c r="A53" s="14" t="s">
        <v>39</v>
      </c>
      <c r="B53" s="6">
        <v>14</v>
      </c>
      <c r="C53" s="6">
        <v>233</v>
      </c>
      <c r="D53" s="7" t="s">
        <v>14</v>
      </c>
      <c r="E53" s="9">
        <v>267.21442300000001</v>
      </c>
      <c r="F53" s="9">
        <v>267.21442300000001</v>
      </c>
      <c r="G53" s="9">
        <v>264.95914199999999</v>
      </c>
      <c r="H53" s="9">
        <v>196.05355199999997</v>
      </c>
      <c r="I53" s="9">
        <v>167.80537799999999</v>
      </c>
      <c r="J53" s="9">
        <v>191.42866699999999</v>
      </c>
      <c r="K53" s="9">
        <v>267.21442300000001</v>
      </c>
      <c r="L53" s="9">
        <v>267.21442300000001</v>
      </c>
      <c r="M53" s="9">
        <v>178.000911</v>
      </c>
      <c r="N53" s="9">
        <v>227.50276999999997</v>
      </c>
      <c r="O53" s="9">
        <v>264.54342199999996</v>
      </c>
      <c r="P53" s="9">
        <v>265.33328999999998</v>
      </c>
      <c r="Q53" s="9">
        <v>261.87242099999997</v>
      </c>
      <c r="R53" s="9">
        <v>267.05852799999997</v>
      </c>
      <c r="S53" s="9">
        <v>245.95034499999997</v>
      </c>
      <c r="T53" s="9">
        <v>250.21147499999998</v>
      </c>
      <c r="U53" s="9">
        <v>173.781353</v>
      </c>
      <c r="V53" s="9">
        <v>267.21442300000001</v>
      </c>
      <c r="W53" s="9">
        <v>259.20141999999998</v>
      </c>
      <c r="X53" s="9">
        <v>257.08124799999996</v>
      </c>
      <c r="Y53" s="9">
        <v>218.731078</v>
      </c>
      <c r="Z53" s="9">
        <v>213.05649999999997</v>
      </c>
      <c r="AA53" s="9">
        <v>259.20141999999998</v>
      </c>
      <c r="AB53" s="9">
        <v>253.84902499999998</v>
      </c>
      <c r="AC53" s="9">
        <v>212.60960099999997</v>
      </c>
      <c r="AD53" s="9">
        <v>267.21442300000001</v>
      </c>
      <c r="AE53" s="9">
        <v>188.82002399999999</v>
      </c>
      <c r="AF53" s="9">
        <v>267.21442300000001</v>
      </c>
      <c r="AG53" s="9">
        <v>267.21442300000001</v>
      </c>
      <c r="AH53" s="9">
        <v>267.21442300000001</v>
      </c>
      <c r="AI53" s="9">
        <v>267.21442300000001</v>
      </c>
      <c r="AJ53" s="9">
        <v>204.07694799999999</v>
      </c>
      <c r="AK53" s="9">
        <v>261.87242099999997</v>
      </c>
      <c r="AL53" s="9">
        <v>194.83757099999997</v>
      </c>
      <c r="AM53" s="9">
        <v>265.884119</v>
      </c>
      <c r="AN53" s="9">
        <v>264.77206799999999</v>
      </c>
      <c r="AO53" s="9">
        <v>267.21442300000001</v>
      </c>
      <c r="AP53" s="9">
        <v>267.21442300000001</v>
      </c>
      <c r="AQ53" s="9">
        <v>168.96939399999999</v>
      </c>
      <c r="AR53" s="9">
        <v>259.20141999999998</v>
      </c>
      <c r="AS53" s="9">
        <v>196.17826799999997</v>
      </c>
      <c r="AT53" s="9">
        <v>260.94744399999996</v>
      </c>
    </row>
    <row r="54" spans="1:46" x14ac:dyDescent="0.35">
      <c r="A54" s="14" t="s">
        <v>39</v>
      </c>
      <c r="B54" s="6">
        <v>15</v>
      </c>
      <c r="C54" s="6">
        <v>243</v>
      </c>
      <c r="D54" s="7" t="s">
        <v>15</v>
      </c>
      <c r="E54" s="9">
        <v>201.85284599999997</v>
      </c>
      <c r="F54" s="9">
        <v>201.85284599999997</v>
      </c>
      <c r="G54" s="9">
        <v>194.03730999999996</v>
      </c>
      <c r="H54" s="9">
        <v>140.80436399999996</v>
      </c>
      <c r="I54" s="9">
        <v>126.64909799999998</v>
      </c>
      <c r="J54" s="9">
        <v>156.58093799999997</v>
      </c>
      <c r="K54" s="9">
        <v>201.85284599999997</v>
      </c>
      <c r="L54" s="9">
        <v>201.85284599999997</v>
      </c>
      <c r="M54" s="9">
        <v>113.63706199999999</v>
      </c>
      <c r="N54" s="9">
        <v>180.05872499999998</v>
      </c>
      <c r="O54" s="9">
        <v>199.83660399999999</v>
      </c>
      <c r="P54" s="9">
        <v>200.79275999999996</v>
      </c>
      <c r="Q54" s="9">
        <v>197.82036199999999</v>
      </c>
      <c r="R54" s="9">
        <v>201.68655799999999</v>
      </c>
      <c r="S54" s="9">
        <v>189.755394</v>
      </c>
      <c r="T54" s="9">
        <v>188.08212099999997</v>
      </c>
      <c r="U54" s="9">
        <v>138.81930099999997</v>
      </c>
      <c r="V54" s="9">
        <v>201.85284599999997</v>
      </c>
      <c r="W54" s="9">
        <v>195.79372699999996</v>
      </c>
      <c r="X54" s="9">
        <v>200.02367799999999</v>
      </c>
      <c r="Y54" s="9">
        <v>147.21684499999998</v>
      </c>
      <c r="Z54" s="9">
        <v>161.0915</v>
      </c>
      <c r="AA54" s="9">
        <v>195.79372699999996</v>
      </c>
      <c r="AB54" s="9">
        <v>191.76124299999998</v>
      </c>
      <c r="AC54" s="9">
        <v>192.37442999999996</v>
      </c>
      <c r="AD54" s="9">
        <v>201.85284599999997</v>
      </c>
      <c r="AE54" s="9">
        <v>134.69327999999999</v>
      </c>
      <c r="AF54" s="9">
        <v>201.85284599999997</v>
      </c>
      <c r="AG54" s="9">
        <v>201.85284599999997</v>
      </c>
      <c r="AH54" s="9">
        <v>201.85284599999997</v>
      </c>
      <c r="AI54" s="9">
        <v>201.85284599999997</v>
      </c>
      <c r="AJ54" s="9">
        <v>144.24444699999998</v>
      </c>
      <c r="AK54" s="9">
        <v>197.10324499999999</v>
      </c>
      <c r="AL54" s="9">
        <v>147.61177899999998</v>
      </c>
      <c r="AM54" s="9">
        <v>200.84472499999998</v>
      </c>
      <c r="AN54" s="9">
        <v>198.39197699999997</v>
      </c>
      <c r="AO54" s="9">
        <v>199.56638599999999</v>
      </c>
      <c r="AP54" s="9">
        <v>201.85284599999997</v>
      </c>
      <c r="AQ54" s="9">
        <v>107.33890399999999</v>
      </c>
      <c r="AR54" s="9">
        <v>187.71836599999997</v>
      </c>
      <c r="AS54" s="9">
        <v>136.25222999999997</v>
      </c>
      <c r="AT54" s="9">
        <v>197.50857199999996</v>
      </c>
    </row>
    <row r="55" spans="1:46" x14ac:dyDescent="0.35">
      <c r="A55" s="14" t="s">
        <v>39</v>
      </c>
      <c r="B55" s="6">
        <v>16</v>
      </c>
      <c r="C55" s="6">
        <v>253</v>
      </c>
      <c r="D55" s="7" t="s">
        <v>16</v>
      </c>
      <c r="E55" s="9">
        <v>165.08241199999998</v>
      </c>
      <c r="F55" s="9">
        <v>165.08241199999998</v>
      </c>
      <c r="G55" s="9">
        <v>163.388353</v>
      </c>
      <c r="H55" s="9">
        <v>129.320099</v>
      </c>
      <c r="I55" s="9">
        <v>104.03392999999998</v>
      </c>
      <c r="J55" s="9">
        <v>119.03102899999999</v>
      </c>
      <c r="K55" s="9">
        <v>165.08241199999998</v>
      </c>
      <c r="L55" s="9">
        <v>165.08241199999998</v>
      </c>
      <c r="M55" s="9">
        <v>106.77768199999998</v>
      </c>
      <c r="N55" s="9">
        <v>163.42992499999997</v>
      </c>
      <c r="O55" s="9">
        <v>163.42992499999997</v>
      </c>
      <c r="P55" s="9">
        <v>164.93690999999998</v>
      </c>
      <c r="Q55" s="9">
        <v>161.77743799999999</v>
      </c>
      <c r="R55" s="9">
        <v>164.92651699999999</v>
      </c>
      <c r="S55" s="9">
        <v>153.75404199999997</v>
      </c>
      <c r="T55" s="9">
        <v>154.065832</v>
      </c>
      <c r="U55" s="9">
        <v>105.24991099999998</v>
      </c>
      <c r="V55" s="9">
        <v>165.08241199999998</v>
      </c>
      <c r="W55" s="9">
        <v>160.12495099999998</v>
      </c>
      <c r="X55" s="9">
        <v>163.70014299999997</v>
      </c>
      <c r="Y55" s="9">
        <v>121.02648499999999</v>
      </c>
      <c r="Z55" s="9">
        <v>131.99109999999999</v>
      </c>
      <c r="AA55" s="9">
        <v>160.12495099999998</v>
      </c>
      <c r="AB55" s="9">
        <v>156.83036999999999</v>
      </c>
      <c r="AC55" s="9">
        <v>157.17333899999997</v>
      </c>
      <c r="AD55" s="9">
        <v>165.08241199999998</v>
      </c>
      <c r="AE55" s="9">
        <v>143.96383599999999</v>
      </c>
      <c r="AF55" s="9">
        <v>165.08241199999998</v>
      </c>
      <c r="AG55" s="9">
        <v>165.08241199999998</v>
      </c>
      <c r="AH55" s="9">
        <v>165.08241199999998</v>
      </c>
      <c r="AI55" s="9">
        <v>165.08241199999998</v>
      </c>
      <c r="AJ55" s="9">
        <v>116.44317199999999</v>
      </c>
      <c r="AK55" s="9">
        <v>160.36399</v>
      </c>
      <c r="AL55" s="9">
        <v>120.15347299999999</v>
      </c>
      <c r="AM55" s="9">
        <v>164.26136499999998</v>
      </c>
      <c r="AN55" s="9">
        <v>163.72092899999998</v>
      </c>
      <c r="AO55" s="9">
        <v>143.21554</v>
      </c>
      <c r="AP55" s="9">
        <v>165.08241199999998</v>
      </c>
      <c r="AQ55" s="9">
        <v>96.093677999999983</v>
      </c>
      <c r="AR55" s="9">
        <v>155.17788299999998</v>
      </c>
      <c r="AS55" s="9">
        <v>138.98558899999998</v>
      </c>
      <c r="AT55" s="9">
        <v>161.68390099999996</v>
      </c>
    </row>
    <row r="56" spans="1:46" x14ac:dyDescent="0.35">
      <c r="A56" s="14" t="s">
        <v>39</v>
      </c>
      <c r="B56" s="6">
        <v>17</v>
      </c>
      <c r="C56" s="6">
        <v>263</v>
      </c>
      <c r="D56" s="7" t="s">
        <v>17</v>
      </c>
      <c r="E56" s="9">
        <v>184.97461399999997</v>
      </c>
      <c r="F56" s="9">
        <v>184.97461399999997</v>
      </c>
      <c r="G56" s="9">
        <v>183.945707</v>
      </c>
      <c r="H56" s="9">
        <v>157.63063099999997</v>
      </c>
      <c r="I56" s="9">
        <v>116.28727699999999</v>
      </c>
      <c r="J56" s="9">
        <v>142.07230999999996</v>
      </c>
      <c r="K56" s="9">
        <v>184.97461399999997</v>
      </c>
      <c r="L56" s="9">
        <v>184.97461399999997</v>
      </c>
      <c r="M56" s="9">
        <v>135.296074</v>
      </c>
      <c r="N56" s="9">
        <v>180.51601699999998</v>
      </c>
      <c r="O56" s="9">
        <v>183.12465999999998</v>
      </c>
      <c r="P56" s="9">
        <v>182.86483499999997</v>
      </c>
      <c r="Q56" s="9">
        <v>181.27470599999998</v>
      </c>
      <c r="R56" s="9">
        <v>184.82911199999998</v>
      </c>
      <c r="S56" s="9">
        <v>175.891132</v>
      </c>
      <c r="T56" s="9">
        <v>172.38869099999999</v>
      </c>
      <c r="U56" s="9">
        <v>118.636095</v>
      </c>
      <c r="V56" s="9">
        <v>184.97461399999997</v>
      </c>
      <c r="W56" s="9">
        <v>179.42475199999996</v>
      </c>
      <c r="X56" s="9">
        <v>184.27828299999999</v>
      </c>
      <c r="Y56" s="9">
        <v>175.54816299999999</v>
      </c>
      <c r="Z56" s="9">
        <v>147.58059999999998</v>
      </c>
      <c r="AA56" s="9">
        <v>183.12465999999998</v>
      </c>
      <c r="AB56" s="9">
        <v>175.72484399999999</v>
      </c>
      <c r="AC56" s="9">
        <v>174.63357899999997</v>
      </c>
      <c r="AD56" s="9">
        <v>184.97461399999997</v>
      </c>
      <c r="AE56" s="9">
        <v>132.46917799999997</v>
      </c>
      <c r="AF56" s="9">
        <v>184.97461399999997</v>
      </c>
      <c r="AG56" s="9">
        <v>184.97461399999997</v>
      </c>
      <c r="AH56" s="9">
        <v>184.97461399999997</v>
      </c>
      <c r="AI56" s="9">
        <v>184.97461399999997</v>
      </c>
      <c r="AJ56" s="9">
        <v>137.07327699999996</v>
      </c>
      <c r="AK56" s="9">
        <v>180.40169399999999</v>
      </c>
      <c r="AL56" s="9">
        <v>135.14017899999999</v>
      </c>
      <c r="AM56" s="9">
        <v>184.04963699999999</v>
      </c>
      <c r="AN56" s="9">
        <v>181.76317699999996</v>
      </c>
      <c r="AO56" s="9">
        <v>184.97461399999997</v>
      </c>
      <c r="AP56" s="9">
        <v>184.97461399999997</v>
      </c>
      <c r="AQ56" s="9">
        <v>131.82481199999998</v>
      </c>
      <c r="AR56" s="9">
        <v>172.024936</v>
      </c>
      <c r="AS56" s="9">
        <v>158.160674</v>
      </c>
      <c r="AT56" s="9">
        <v>180.11069000000001</v>
      </c>
    </row>
    <row r="57" spans="1:46" x14ac:dyDescent="0.35">
      <c r="A57" s="14" t="s">
        <v>39</v>
      </c>
      <c r="B57" s="6">
        <v>18</v>
      </c>
      <c r="C57" s="6">
        <v>273</v>
      </c>
      <c r="D57" s="7" t="s">
        <v>18</v>
      </c>
      <c r="E57" s="9">
        <v>287.10662499999995</v>
      </c>
      <c r="F57" s="9">
        <v>287.10662499999995</v>
      </c>
      <c r="G57" s="9">
        <v>286.33754299999998</v>
      </c>
      <c r="H57" s="9">
        <v>220.73692699999995</v>
      </c>
      <c r="I57" s="9">
        <v>180.63033999999999</v>
      </c>
      <c r="J57" s="9">
        <v>191.42866699999999</v>
      </c>
      <c r="K57" s="9">
        <v>287.10662499999995</v>
      </c>
      <c r="L57" s="9">
        <v>287.10662499999995</v>
      </c>
      <c r="M57" s="9">
        <v>153.32792899999998</v>
      </c>
      <c r="N57" s="9">
        <v>227.50276999999997</v>
      </c>
      <c r="O57" s="9">
        <v>278.49082799999996</v>
      </c>
      <c r="P57" s="9">
        <v>286.84679999999997</v>
      </c>
      <c r="Q57" s="9">
        <v>281.36968899999999</v>
      </c>
      <c r="R57" s="9">
        <v>286.87797899999993</v>
      </c>
      <c r="S57" s="9">
        <v>275.09231699999998</v>
      </c>
      <c r="T57" s="9">
        <v>268.53433399999994</v>
      </c>
      <c r="U57" s="9">
        <v>174.88301099999998</v>
      </c>
      <c r="V57" s="9">
        <v>287.10662499999995</v>
      </c>
      <c r="W57" s="9">
        <v>278.49082799999996</v>
      </c>
      <c r="X57" s="9">
        <v>276.47458599999993</v>
      </c>
      <c r="Y57" s="9">
        <v>205.72943499999997</v>
      </c>
      <c r="Z57" s="9">
        <v>229.68529999999998</v>
      </c>
      <c r="AA57" s="9">
        <v>278.49082799999996</v>
      </c>
      <c r="AB57" s="9">
        <v>272.75389199999995</v>
      </c>
      <c r="AC57" s="9">
        <v>220.03020299999997</v>
      </c>
      <c r="AD57" s="9">
        <v>287.10662499999995</v>
      </c>
      <c r="AE57" s="9">
        <v>210.78043299999999</v>
      </c>
      <c r="AF57" s="9">
        <v>287.10662499999995</v>
      </c>
      <c r="AG57" s="9">
        <v>287.10662499999995</v>
      </c>
      <c r="AH57" s="9">
        <v>287.10662499999995</v>
      </c>
      <c r="AI57" s="9">
        <v>287.10662499999995</v>
      </c>
      <c r="AJ57" s="9">
        <v>238.63367299999999</v>
      </c>
      <c r="AK57" s="9">
        <v>282.92863899999998</v>
      </c>
      <c r="AL57" s="9">
        <v>209.46052199999997</v>
      </c>
      <c r="AM57" s="9">
        <v>285.68278399999997</v>
      </c>
      <c r="AN57" s="9">
        <v>284.48758900000001</v>
      </c>
      <c r="AO57" s="9">
        <v>287.10662499999995</v>
      </c>
      <c r="AP57" s="9">
        <v>287.10662499999995</v>
      </c>
      <c r="AQ57" s="9">
        <v>187.06360699999999</v>
      </c>
      <c r="AR57" s="9">
        <v>272.75389199999995</v>
      </c>
      <c r="AS57" s="9">
        <v>184.94343499999997</v>
      </c>
      <c r="AT57" s="9">
        <v>280.38235399999996</v>
      </c>
    </row>
    <row r="58" spans="1:46" x14ac:dyDescent="0.35">
      <c r="A58" s="14" t="s">
        <v>39</v>
      </c>
      <c r="B58" s="6">
        <v>19</v>
      </c>
      <c r="C58" s="6">
        <v>283</v>
      </c>
      <c r="D58" s="7" t="s">
        <v>19</v>
      </c>
      <c r="E58" s="9">
        <v>281.22418699999997</v>
      </c>
      <c r="F58" s="9">
        <v>281.22418699999997</v>
      </c>
      <c r="G58" s="9">
        <v>281.10986400000002</v>
      </c>
      <c r="H58" s="9">
        <v>215.36374599999996</v>
      </c>
      <c r="I58" s="9">
        <v>176.45235399999999</v>
      </c>
      <c r="J58" s="9">
        <v>208.71222599999996</v>
      </c>
      <c r="K58" s="9">
        <v>281.22418699999997</v>
      </c>
      <c r="L58" s="9">
        <v>281.22418699999997</v>
      </c>
      <c r="M58" s="9">
        <v>173.75017399999999</v>
      </c>
      <c r="N58" s="9">
        <v>227.50276999999997</v>
      </c>
      <c r="O58" s="9">
        <v>275.60157399999997</v>
      </c>
      <c r="P58" s="9">
        <v>279.67563000000001</v>
      </c>
      <c r="Q58" s="9">
        <v>275.60157399999997</v>
      </c>
      <c r="R58" s="9">
        <v>280.96436199999994</v>
      </c>
      <c r="S58" s="9">
        <v>265.84254699999997</v>
      </c>
      <c r="T58" s="9">
        <v>261.65416799999997</v>
      </c>
      <c r="U58" s="9">
        <v>182.88562099999999</v>
      </c>
      <c r="V58" s="9">
        <v>281.22418699999997</v>
      </c>
      <c r="W58" s="9">
        <v>272.78507100000002</v>
      </c>
      <c r="X58" s="9">
        <v>266.19590899999997</v>
      </c>
      <c r="Y58" s="9">
        <v>219.38583699999998</v>
      </c>
      <c r="Z58" s="9">
        <v>224.48879999999997</v>
      </c>
      <c r="AA58" s="9">
        <v>272.78507100000002</v>
      </c>
      <c r="AB58" s="9">
        <v>264.34595499999995</v>
      </c>
      <c r="AC58" s="9">
        <v>220.03020299999997</v>
      </c>
      <c r="AD58" s="9">
        <v>281.22418699999997</v>
      </c>
      <c r="AE58" s="9">
        <v>237.82301899999999</v>
      </c>
      <c r="AF58" s="9">
        <v>281.22418699999997</v>
      </c>
      <c r="AG58" s="9">
        <v>281.22418699999997</v>
      </c>
      <c r="AH58" s="9">
        <v>281.22418699999997</v>
      </c>
      <c r="AI58" s="9">
        <v>281.22418699999997</v>
      </c>
      <c r="AJ58" s="9">
        <v>209.34619899999998</v>
      </c>
      <c r="AK58" s="9">
        <v>275.00917299999998</v>
      </c>
      <c r="AL58" s="9">
        <v>243.49759699999996</v>
      </c>
      <c r="AM58" s="9">
        <v>279.82113199999998</v>
      </c>
      <c r="AN58" s="9">
        <v>277.97117799999995</v>
      </c>
      <c r="AO58" s="9">
        <v>281.22418699999997</v>
      </c>
      <c r="AP58" s="9">
        <v>281.22418699999997</v>
      </c>
      <c r="AQ58" s="9">
        <v>173.11620099999996</v>
      </c>
      <c r="AR58" s="9">
        <v>272.78507100000002</v>
      </c>
      <c r="AS58" s="9">
        <v>190.81547999999998</v>
      </c>
      <c r="AT58" s="9">
        <v>273.56454600000001</v>
      </c>
    </row>
    <row r="59" spans="1:46" x14ac:dyDescent="0.35">
      <c r="A59" s="14" t="s">
        <v>39</v>
      </c>
      <c r="B59" s="6">
        <v>20</v>
      </c>
      <c r="C59" s="6">
        <v>293</v>
      </c>
      <c r="D59" s="7" t="s">
        <v>20</v>
      </c>
      <c r="E59" s="9">
        <v>297.72827100000001</v>
      </c>
      <c r="F59" s="9">
        <v>297.72827100000001</v>
      </c>
      <c r="G59" s="9">
        <v>291.91858399999995</v>
      </c>
      <c r="H59" s="9">
        <v>215.36374599999996</v>
      </c>
      <c r="I59" s="9">
        <v>186.97006999999999</v>
      </c>
      <c r="J59" s="9">
        <v>208.71222599999996</v>
      </c>
      <c r="K59" s="9">
        <v>297.72827100000001</v>
      </c>
      <c r="L59" s="9">
        <v>297.72827100000001</v>
      </c>
      <c r="M59" s="9">
        <v>168.40817199999998</v>
      </c>
      <c r="N59" s="9">
        <v>194.29713499999997</v>
      </c>
      <c r="O59" s="9">
        <v>294.75587300000001</v>
      </c>
      <c r="P59" s="9">
        <v>261.74770499999994</v>
      </c>
      <c r="Q59" s="9">
        <v>291.77308199999999</v>
      </c>
      <c r="R59" s="9">
        <v>297.65551999999997</v>
      </c>
      <c r="S59" s="9">
        <v>277.06698699999993</v>
      </c>
      <c r="T59" s="9">
        <v>277.70095999999995</v>
      </c>
      <c r="U59" s="9">
        <v>201.353982</v>
      </c>
      <c r="V59" s="9">
        <v>297.72827100000001</v>
      </c>
      <c r="W59" s="9">
        <v>288.80068399999999</v>
      </c>
      <c r="X59" s="9">
        <v>285.64121199999994</v>
      </c>
      <c r="Y59" s="9">
        <v>241.491748</v>
      </c>
      <c r="Z59" s="9">
        <v>237.99969999999996</v>
      </c>
      <c r="AA59" s="9">
        <v>288.80068399999999</v>
      </c>
      <c r="AB59" s="9">
        <v>267.95232599999997</v>
      </c>
      <c r="AC59" s="9">
        <v>220.03020299999997</v>
      </c>
      <c r="AD59" s="9">
        <v>297.72827100000001</v>
      </c>
      <c r="AE59" s="9">
        <v>211.50794299999995</v>
      </c>
      <c r="AF59" s="9">
        <v>297.72827100000001</v>
      </c>
      <c r="AG59" s="9">
        <v>297.72827100000001</v>
      </c>
      <c r="AH59" s="9">
        <v>297.72827100000001</v>
      </c>
      <c r="AI59" s="9">
        <v>297.72827100000001</v>
      </c>
      <c r="AJ59" s="9">
        <v>193.18508399999996</v>
      </c>
      <c r="AK59" s="9">
        <v>291.53404299999994</v>
      </c>
      <c r="AL59" s="9">
        <v>171.79629</v>
      </c>
      <c r="AM59" s="9">
        <v>296.24207200000001</v>
      </c>
      <c r="AN59" s="9">
        <v>295.11962799999992</v>
      </c>
      <c r="AO59" s="9">
        <v>242.38554599999998</v>
      </c>
      <c r="AP59" s="9">
        <v>297.72827100000001</v>
      </c>
      <c r="AQ59" s="9">
        <v>204.67974199999998</v>
      </c>
      <c r="AR59" s="9">
        <v>288.80068399999999</v>
      </c>
      <c r="AS59" s="9">
        <v>191.56377599999996</v>
      </c>
      <c r="AT59" s="9">
        <v>290.75456799999995</v>
      </c>
    </row>
    <row r="60" spans="1:46" x14ac:dyDescent="0.35">
      <c r="A60" s="14" t="s">
        <v>39</v>
      </c>
      <c r="B60" s="6">
        <v>21</v>
      </c>
      <c r="C60" s="6">
        <v>303</v>
      </c>
      <c r="D60" s="7" t="s">
        <v>21</v>
      </c>
      <c r="E60" s="9">
        <v>267.21442300000001</v>
      </c>
      <c r="F60" s="9">
        <v>267.21442300000001</v>
      </c>
      <c r="G60" s="9">
        <v>264.95914199999999</v>
      </c>
      <c r="H60" s="9">
        <v>208.89929999999998</v>
      </c>
      <c r="I60" s="9">
        <v>167.69105499999998</v>
      </c>
      <c r="J60" s="9">
        <v>173.95803399999997</v>
      </c>
      <c r="K60" s="9">
        <v>267.21442300000001</v>
      </c>
      <c r="L60" s="9">
        <v>267.21442300000001</v>
      </c>
      <c r="M60" s="9">
        <v>162.97263299999997</v>
      </c>
      <c r="N60" s="9">
        <v>227.50276999999997</v>
      </c>
      <c r="O60" s="9">
        <v>264.54342199999996</v>
      </c>
      <c r="P60" s="9">
        <v>250.99094999999997</v>
      </c>
      <c r="Q60" s="9">
        <v>261.87242099999997</v>
      </c>
      <c r="R60" s="9">
        <v>267.05852799999997</v>
      </c>
      <c r="S60" s="9">
        <v>258.81687899999997</v>
      </c>
      <c r="T60" s="9">
        <v>247.93540799999997</v>
      </c>
      <c r="U60" s="9">
        <v>165.89306599999998</v>
      </c>
      <c r="V60" s="9">
        <v>267.21442300000001</v>
      </c>
      <c r="W60" s="9">
        <v>259.20141999999998</v>
      </c>
      <c r="X60" s="9">
        <v>258.16211999999996</v>
      </c>
      <c r="Y60" s="9">
        <v>207.12209699999997</v>
      </c>
      <c r="Z60" s="9">
        <v>213.05649999999997</v>
      </c>
      <c r="AA60" s="9">
        <v>259.20141999999998</v>
      </c>
      <c r="AB60" s="9">
        <v>251.17802399999999</v>
      </c>
      <c r="AC60" s="9">
        <v>190.12954199999999</v>
      </c>
      <c r="AD60" s="9">
        <v>267.21442300000001</v>
      </c>
      <c r="AE60" s="9">
        <v>173.095415</v>
      </c>
      <c r="AF60" s="9">
        <v>267.21442300000001</v>
      </c>
      <c r="AG60" s="9">
        <v>267.21442300000001</v>
      </c>
      <c r="AH60" s="9">
        <v>267.21442300000001</v>
      </c>
      <c r="AI60" s="9">
        <v>267.21442300000001</v>
      </c>
      <c r="AJ60" s="9">
        <v>190.00482599999998</v>
      </c>
      <c r="AK60" s="9">
        <v>263.00525799999997</v>
      </c>
      <c r="AL60" s="9">
        <v>192.717399</v>
      </c>
      <c r="AM60" s="9">
        <v>265.884119</v>
      </c>
      <c r="AN60" s="9">
        <v>264.03416499999997</v>
      </c>
      <c r="AO60" s="9">
        <v>242.38554599999998</v>
      </c>
      <c r="AP60" s="9">
        <v>267.21442300000001</v>
      </c>
      <c r="AQ60" s="9">
        <v>167.30651399999996</v>
      </c>
      <c r="AR60" s="9">
        <v>259.20141999999998</v>
      </c>
      <c r="AS60" s="9">
        <v>184.09120899999996</v>
      </c>
      <c r="AT60" s="9">
        <v>260.43818699999997</v>
      </c>
    </row>
    <row r="61" spans="1:46" x14ac:dyDescent="0.35">
      <c r="A61" s="14" t="s">
        <v>39</v>
      </c>
      <c r="B61" s="6">
        <v>22</v>
      </c>
      <c r="C61" s="6">
        <v>313</v>
      </c>
      <c r="D61" s="7" t="s">
        <v>22</v>
      </c>
      <c r="E61" s="9">
        <v>290.73378199999996</v>
      </c>
      <c r="F61" s="9">
        <v>290.73378199999996</v>
      </c>
      <c r="G61" s="9">
        <v>280.75650199999995</v>
      </c>
      <c r="H61" s="9">
        <v>225.17473799999996</v>
      </c>
      <c r="I61" s="9">
        <v>182.56343799999999</v>
      </c>
      <c r="J61" s="9">
        <v>208.71222599999996</v>
      </c>
      <c r="K61" s="9">
        <v>290.73378199999996</v>
      </c>
      <c r="L61" s="9">
        <v>290.73378199999996</v>
      </c>
      <c r="M61" s="9">
        <v>181.17077599999996</v>
      </c>
      <c r="N61" s="9">
        <v>227.50276999999997</v>
      </c>
      <c r="O61" s="9">
        <v>287.82374199999998</v>
      </c>
      <c r="P61" s="9">
        <v>272.50445999999994</v>
      </c>
      <c r="Q61" s="9">
        <v>284.92409499999997</v>
      </c>
      <c r="R61" s="9">
        <v>290.536315</v>
      </c>
      <c r="S61" s="9">
        <v>278.34532599999994</v>
      </c>
      <c r="T61" s="9">
        <v>270.84158000000002</v>
      </c>
      <c r="U61" s="9">
        <v>186.606315</v>
      </c>
      <c r="V61" s="9">
        <v>290.73378199999996</v>
      </c>
      <c r="W61" s="9">
        <v>282.01405499999998</v>
      </c>
      <c r="X61" s="9">
        <v>280.13292200000001</v>
      </c>
      <c r="Y61" s="9">
        <v>221.04871699999998</v>
      </c>
      <c r="Z61" s="9">
        <v>231.76389999999998</v>
      </c>
      <c r="AA61" s="9">
        <v>282.01405499999998</v>
      </c>
      <c r="AB61" s="9">
        <v>270.38428799999997</v>
      </c>
      <c r="AC61" s="9">
        <v>220.03020299999997</v>
      </c>
      <c r="AD61" s="9">
        <v>290.73378199999996</v>
      </c>
      <c r="AE61" s="9">
        <v>202.27895899999999</v>
      </c>
      <c r="AF61" s="9">
        <v>290.73378199999996</v>
      </c>
      <c r="AG61" s="9">
        <v>290.73378199999996</v>
      </c>
      <c r="AH61" s="9">
        <v>290.73378199999996</v>
      </c>
      <c r="AI61" s="9">
        <v>290.73378199999996</v>
      </c>
      <c r="AJ61" s="9">
        <v>214.79213099999996</v>
      </c>
      <c r="AK61" s="9">
        <v>285.55806799999993</v>
      </c>
      <c r="AL61" s="9">
        <v>212.89021199999999</v>
      </c>
      <c r="AM61" s="9">
        <v>289.28915499999999</v>
      </c>
      <c r="AN61" s="9">
        <v>289.81919799999997</v>
      </c>
      <c r="AO61" s="9">
        <v>266.86106099999995</v>
      </c>
      <c r="AP61" s="9">
        <v>290.73378199999996</v>
      </c>
      <c r="AQ61" s="9">
        <v>160.60302899999999</v>
      </c>
      <c r="AR61" s="9">
        <v>282.01405499999998</v>
      </c>
      <c r="AS61" s="9">
        <v>202.486819</v>
      </c>
      <c r="AT61" s="9">
        <v>283.64575600000001</v>
      </c>
    </row>
    <row r="62" spans="1:46" x14ac:dyDescent="0.35">
      <c r="A62" s="14" t="s">
        <v>39</v>
      </c>
      <c r="B62" s="6">
        <v>23</v>
      </c>
      <c r="C62" s="6">
        <v>323</v>
      </c>
      <c r="D62" s="7" t="s">
        <v>23</v>
      </c>
      <c r="E62" s="9">
        <v>296.12774899999999</v>
      </c>
      <c r="F62" s="9">
        <v>296.12774899999999</v>
      </c>
      <c r="G62" s="9">
        <v>280.75650199999995</v>
      </c>
      <c r="H62" s="9">
        <v>225.17473799999996</v>
      </c>
      <c r="I62" s="9">
        <v>185.702124</v>
      </c>
      <c r="J62" s="9">
        <v>208.71222599999996</v>
      </c>
      <c r="K62" s="9">
        <v>296.12774899999999</v>
      </c>
      <c r="L62" s="9">
        <v>296.12774899999999</v>
      </c>
      <c r="M62" s="9">
        <v>181.17077599999996</v>
      </c>
      <c r="N62" s="9">
        <v>227.50276999999997</v>
      </c>
      <c r="O62" s="9">
        <v>293.16574399999996</v>
      </c>
      <c r="P62" s="9">
        <v>276.09004499999998</v>
      </c>
      <c r="Q62" s="9">
        <v>290.20373899999998</v>
      </c>
      <c r="R62" s="9">
        <v>295.97185399999995</v>
      </c>
      <c r="S62" s="9">
        <v>283.42750299999994</v>
      </c>
      <c r="T62" s="9">
        <v>277.70095999999995</v>
      </c>
      <c r="U62" s="9">
        <v>191.90674499999997</v>
      </c>
      <c r="V62" s="9">
        <v>296.12774899999999</v>
      </c>
      <c r="W62" s="9">
        <v>287.24173399999995</v>
      </c>
      <c r="X62" s="9">
        <v>287.70941899999997</v>
      </c>
      <c r="Y62" s="9">
        <v>211.68462399999999</v>
      </c>
      <c r="Z62" s="9">
        <v>235.92109999999997</v>
      </c>
      <c r="AA62" s="9">
        <v>287.24173399999995</v>
      </c>
      <c r="AB62" s="9">
        <v>281.317724</v>
      </c>
      <c r="AC62" s="9">
        <v>220.03020299999997</v>
      </c>
      <c r="AD62" s="9">
        <v>296.12774899999999</v>
      </c>
      <c r="AE62" s="9">
        <v>202.27895899999999</v>
      </c>
      <c r="AF62" s="9">
        <v>296.12774899999999</v>
      </c>
      <c r="AG62" s="9">
        <v>296.12774899999999</v>
      </c>
      <c r="AH62" s="9">
        <v>296.12774899999999</v>
      </c>
      <c r="AI62" s="9">
        <v>296.12774899999999</v>
      </c>
      <c r="AJ62" s="9">
        <v>226.54661399999998</v>
      </c>
      <c r="AK62" s="9">
        <v>290.48434999999995</v>
      </c>
      <c r="AL62" s="9">
        <v>216.59011999999998</v>
      </c>
      <c r="AM62" s="9">
        <v>294.65194299999996</v>
      </c>
      <c r="AN62" s="9">
        <v>295.32748800000002</v>
      </c>
      <c r="AO62" s="9">
        <v>266.86106099999995</v>
      </c>
      <c r="AP62" s="9">
        <v>296.12774899999999</v>
      </c>
      <c r="AQ62" s="9">
        <v>160.60302899999999</v>
      </c>
      <c r="AR62" s="9">
        <v>287.24173399999995</v>
      </c>
      <c r="AS62" s="9">
        <v>217.60863399999997</v>
      </c>
      <c r="AT62" s="9">
        <v>290.03745099999998</v>
      </c>
    </row>
    <row r="63" spans="1:46" x14ac:dyDescent="0.35">
      <c r="A63" s="14" t="s">
        <v>39</v>
      </c>
      <c r="B63" s="6">
        <v>24</v>
      </c>
      <c r="C63" s="6">
        <v>333</v>
      </c>
      <c r="D63" s="7" t="s">
        <v>24</v>
      </c>
      <c r="E63" s="9">
        <v>192.87329399999999</v>
      </c>
      <c r="F63" s="9">
        <v>192.87329399999999</v>
      </c>
      <c r="G63" s="9">
        <v>186.78299599999997</v>
      </c>
      <c r="H63" s="9">
        <v>171.079173</v>
      </c>
      <c r="I63" s="9">
        <v>120.912162</v>
      </c>
      <c r="J63" s="9">
        <v>156.35229199999998</v>
      </c>
      <c r="K63" s="9">
        <v>192.87329399999999</v>
      </c>
      <c r="L63" s="9">
        <v>192.87329399999999</v>
      </c>
      <c r="M63" s="9">
        <v>129.77739099999999</v>
      </c>
      <c r="N63" s="9">
        <v>190.94019599999999</v>
      </c>
      <c r="O63" s="9">
        <v>190.94019599999999</v>
      </c>
      <c r="P63" s="9">
        <v>190.03600499999996</v>
      </c>
      <c r="Q63" s="9">
        <v>189.01749099999998</v>
      </c>
      <c r="R63" s="9">
        <v>192.72779199999997</v>
      </c>
      <c r="S63" s="9">
        <v>178.04248299999998</v>
      </c>
      <c r="T63" s="9">
        <v>179.25846399999998</v>
      </c>
      <c r="U63" s="9">
        <v>126.90892299999999</v>
      </c>
      <c r="V63" s="9">
        <v>192.87329399999999</v>
      </c>
      <c r="W63" s="9">
        <v>187.08439299999998</v>
      </c>
      <c r="X63" s="9">
        <v>190.98176799999996</v>
      </c>
      <c r="Y63" s="9">
        <v>157.89045599999997</v>
      </c>
      <c r="Z63" s="9">
        <v>153.81639999999999</v>
      </c>
      <c r="AA63" s="9">
        <v>187.08439299999998</v>
      </c>
      <c r="AB63" s="9">
        <v>192.04185399999997</v>
      </c>
      <c r="AC63" s="9">
        <v>178.88431599999998</v>
      </c>
      <c r="AD63" s="9">
        <v>192.87329399999999</v>
      </c>
      <c r="AE63" s="9">
        <v>159.36626199999998</v>
      </c>
      <c r="AF63" s="9">
        <v>192.87329399999999</v>
      </c>
      <c r="AG63" s="9">
        <v>192.87329399999999</v>
      </c>
      <c r="AH63" s="9">
        <v>192.87329399999999</v>
      </c>
      <c r="AI63" s="9">
        <v>192.87329399999999</v>
      </c>
      <c r="AJ63" s="9">
        <v>140.39903699999999</v>
      </c>
      <c r="AK63" s="9">
        <v>188.21722999999997</v>
      </c>
      <c r="AL63" s="9">
        <v>141.65658999999999</v>
      </c>
      <c r="AM63" s="9">
        <v>191.91713799999997</v>
      </c>
      <c r="AN63" s="9">
        <v>191.38709499999999</v>
      </c>
      <c r="AO63" s="9">
        <v>192.87329399999999</v>
      </c>
      <c r="AP63" s="9">
        <v>192.87329399999999</v>
      </c>
      <c r="AQ63" s="9">
        <v>137.70724999999999</v>
      </c>
      <c r="AR63" s="9">
        <v>187.08439299999998</v>
      </c>
      <c r="AS63" s="9">
        <v>157.98399299999997</v>
      </c>
      <c r="AT63" s="9">
        <v>188.90316799999997</v>
      </c>
    </row>
    <row r="64" spans="1:46" x14ac:dyDescent="0.35">
      <c r="A64" s="14" t="s">
        <v>39</v>
      </c>
      <c r="B64" s="6">
        <v>25</v>
      </c>
      <c r="C64" s="6">
        <v>343</v>
      </c>
      <c r="D64" s="7" t="s">
        <v>25</v>
      </c>
      <c r="E64" s="9">
        <v>208.30689899999999</v>
      </c>
      <c r="F64" s="9">
        <v>208.30689899999999</v>
      </c>
      <c r="G64" s="9">
        <v>194.03730999999996</v>
      </c>
      <c r="H64" s="9">
        <v>158.69071699999998</v>
      </c>
      <c r="I64" s="9">
        <v>130.50490099999999</v>
      </c>
      <c r="J64" s="9">
        <v>173.95803399999997</v>
      </c>
      <c r="K64" s="9">
        <v>208.30689899999999</v>
      </c>
      <c r="L64" s="9">
        <v>208.30689899999999</v>
      </c>
      <c r="M64" s="9">
        <v>135.389611</v>
      </c>
      <c r="N64" s="9">
        <v>180.05872499999998</v>
      </c>
      <c r="O64" s="9">
        <v>206.22829899999999</v>
      </c>
      <c r="P64" s="9">
        <v>207.96392999999998</v>
      </c>
      <c r="Q64" s="9">
        <v>204.13930599999998</v>
      </c>
      <c r="R64" s="9">
        <v>208.234148</v>
      </c>
      <c r="S64" s="9">
        <v>206.74794899999998</v>
      </c>
      <c r="T64" s="9">
        <v>194.21399099999999</v>
      </c>
      <c r="U64" s="9">
        <v>133.04079299999998</v>
      </c>
      <c r="V64" s="9">
        <v>208.30689899999999</v>
      </c>
      <c r="W64" s="9">
        <v>202.06070599999995</v>
      </c>
      <c r="X64" s="9">
        <v>207.36113599999999</v>
      </c>
      <c r="Y64" s="9">
        <v>160.67577999999997</v>
      </c>
      <c r="Z64" s="9">
        <v>166.28799999999998</v>
      </c>
      <c r="AA64" s="9">
        <v>202.06070599999995</v>
      </c>
      <c r="AB64" s="9">
        <v>197.89311299999997</v>
      </c>
      <c r="AC64" s="9">
        <v>174.63357899999997</v>
      </c>
      <c r="AD64" s="9">
        <v>208.30689899999999</v>
      </c>
      <c r="AE64" s="9">
        <v>167.47280199999997</v>
      </c>
      <c r="AF64" s="9">
        <v>208.30689899999999</v>
      </c>
      <c r="AG64" s="9">
        <v>208.30689899999999</v>
      </c>
      <c r="AH64" s="9">
        <v>208.30689899999999</v>
      </c>
      <c r="AI64" s="9">
        <v>208.30689899999999</v>
      </c>
      <c r="AJ64" s="9">
        <v>153.95150899999999</v>
      </c>
      <c r="AK64" s="9">
        <v>203.28707999999997</v>
      </c>
      <c r="AL64" s="9">
        <v>153.99308099999996</v>
      </c>
      <c r="AM64" s="9">
        <v>207.26759899999999</v>
      </c>
      <c r="AN64" s="9">
        <v>207.20524099999997</v>
      </c>
      <c r="AO64" s="9">
        <v>173.56309999999999</v>
      </c>
      <c r="AP64" s="9">
        <v>208.30689899999999</v>
      </c>
      <c r="AQ64" s="9">
        <v>111.14274199999998</v>
      </c>
      <c r="AR64" s="9">
        <v>195.80411999999998</v>
      </c>
      <c r="AS64" s="9">
        <v>143.03885899999997</v>
      </c>
      <c r="AT64" s="9">
        <v>203.02725499999997</v>
      </c>
    </row>
    <row r="65" spans="1:46" x14ac:dyDescent="0.35">
      <c r="A65" s="14" t="s">
        <v>39</v>
      </c>
      <c r="B65" s="6">
        <v>26</v>
      </c>
      <c r="C65" s="6">
        <v>353</v>
      </c>
      <c r="D65" s="7" t="s">
        <v>26</v>
      </c>
      <c r="E65" s="9">
        <v>255.32483099999996</v>
      </c>
      <c r="F65" s="9">
        <v>255.32483099999996</v>
      </c>
      <c r="G65" s="9">
        <v>246.03348899999997</v>
      </c>
      <c r="H65" s="9">
        <v>192.68621999999999</v>
      </c>
      <c r="I65" s="9">
        <v>160.51988499999996</v>
      </c>
      <c r="J65" s="9">
        <v>173.95803399999997</v>
      </c>
      <c r="K65" s="9">
        <v>255.32483099999996</v>
      </c>
      <c r="L65" s="9">
        <v>255.32483099999996</v>
      </c>
      <c r="M65" s="9">
        <v>146.70758799999999</v>
      </c>
      <c r="N65" s="9">
        <v>227.50276999999997</v>
      </c>
      <c r="O65" s="9">
        <v>252.76815299999998</v>
      </c>
      <c r="P65" s="9">
        <v>254.57653499999995</v>
      </c>
      <c r="Q65" s="9">
        <v>250.22186799999997</v>
      </c>
      <c r="R65" s="9">
        <v>255.262473</v>
      </c>
      <c r="S65" s="9">
        <v>246.53235299999997</v>
      </c>
      <c r="T65" s="9">
        <v>238.76878199999999</v>
      </c>
      <c r="U65" s="9">
        <v>164.35490199999998</v>
      </c>
      <c r="V65" s="9">
        <v>255.32483099999996</v>
      </c>
      <c r="W65" s="9">
        <v>247.66519</v>
      </c>
      <c r="X65" s="9">
        <v>248.55898799999997</v>
      </c>
      <c r="Y65" s="9">
        <v>201.54105599999997</v>
      </c>
      <c r="Z65" s="9">
        <v>203.70279999999997</v>
      </c>
      <c r="AA65" s="9">
        <v>247.66519</v>
      </c>
      <c r="AB65" s="9">
        <v>242.56222699999995</v>
      </c>
      <c r="AC65" s="9">
        <v>212.60960099999997</v>
      </c>
      <c r="AD65" s="9">
        <v>255.32483099999996</v>
      </c>
      <c r="AE65" s="9">
        <v>154.94923699999998</v>
      </c>
      <c r="AF65" s="9">
        <v>255.32483099999996</v>
      </c>
      <c r="AG65" s="9">
        <v>255.32483099999996</v>
      </c>
      <c r="AH65" s="9">
        <v>255.32483099999996</v>
      </c>
      <c r="AI65" s="9">
        <v>255.32483099999996</v>
      </c>
      <c r="AJ65" s="9">
        <v>183.50920099999996</v>
      </c>
      <c r="AK65" s="9">
        <v>249.65025299999999</v>
      </c>
      <c r="AL65" s="9">
        <v>186.90771199999998</v>
      </c>
      <c r="AM65" s="9">
        <v>254.05688499999997</v>
      </c>
      <c r="AN65" s="9">
        <v>254.19199399999999</v>
      </c>
      <c r="AO65" s="9">
        <v>255.32483099999996</v>
      </c>
      <c r="AP65" s="9">
        <v>255.32483099999996</v>
      </c>
      <c r="AQ65" s="9">
        <v>172.284761</v>
      </c>
      <c r="AR65" s="9">
        <v>242.56222699999995</v>
      </c>
      <c r="AS65" s="9">
        <v>184.39260599999997</v>
      </c>
      <c r="AT65" s="9">
        <v>248.61095299999999</v>
      </c>
    </row>
    <row r="66" spans="1:46" x14ac:dyDescent="0.35">
      <c r="A66" s="14" t="s">
        <v>39</v>
      </c>
      <c r="B66" s="6">
        <v>27</v>
      </c>
      <c r="C66" s="6">
        <v>363</v>
      </c>
      <c r="D66" s="7" t="s">
        <v>27</v>
      </c>
      <c r="E66" s="9">
        <v>153.930723</v>
      </c>
      <c r="F66" s="9">
        <v>153.930723</v>
      </c>
      <c r="G66" s="9">
        <v>146.25029599999999</v>
      </c>
      <c r="H66" s="9">
        <v>124.83032299999999</v>
      </c>
      <c r="I66" s="9">
        <v>97.091405999999992</v>
      </c>
      <c r="J66" s="9">
        <v>117.01478699999998</v>
      </c>
      <c r="K66" s="9">
        <v>153.930723</v>
      </c>
      <c r="L66" s="9">
        <v>153.930723</v>
      </c>
      <c r="M66" s="9">
        <v>100.02223199999999</v>
      </c>
      <c r="N66" s="9">
        <v>152.39255899999998</v>
      </c>
      <c r="O66" s="9">
        <v>152.39255899999998</v>
      </c>
      <c r="P66" s="9">
        <v>150.59456999999998</v>
      </c>
      <c r="Q66" s="9">
        <v>150.85439499999998</v>
      </c>
      <c r="R66" s="9">
        <v>153.92032999999998</v>
      </c>
      <c r="S66" s="9">
        <v>144.30680499999997</v>
      </c>
      <c r="T66" s="9">
        <v>144.93038499999997</v>
      </c>
      <c r="U66" s="9">
        <v>101.69550499999998</v>
      </c>
      <c r="V66" s="9">
        <v>153.930723</v>
      </c>
      <c r="W66" s="9">
        <v>149.31623099999996</v>
      </c>
      <c r="X66" s="9">
        <v>148.484791</v>
      </c>
      <c r="Y66" s="9">
        <v>145.82418299999998</v>
      </c>
      <c r="Z66" s="9">
        <v>122.63739999999999</v>
      </c>
      <c r="AA66" s="9">
        <v>149.31623099999996</v>
      </c>
      <c r="AB66" s="9">
        <v>146.22950999999998</v>
      </c>
      <c r="AC66" s="9">
        <v>139.70270599999998</v>
      </c>
      <c r="AD66" s="9">
        <v>153.930723</v>
      </c>
      <c r="AE66" s="9">
        <v>114.54125299999998</v>
      </c>
      <c r="AF66" s="9">
        <v>153.930723</v>
      </c>
      <c r="AG66" s="9">
        <v>153.930723</v>
      </c>
      <c r="AH66" s="9">
        <v>153.930723</v>
      </c>
      <c r="AI66" s="9">
        <v>153.930723</v>
      </c>
      <c r="AJ66" s="9">
        <v>105.99820699999998</v>
      </c>
      <c r="AK66" s="9">
        <v>148.08985699999999</v>
      </c>
      <c r="AL66" s="9">
        <v>113.210949</v>
      </c>
      <c r="AM66" s="9">
        <v>153.16164099999997</v>
      </c>
      <c r="AN66" s="9">
        <v>153.85797199999999</v>
      </c>
      <c r="AO66" s="9">
        <v>136.09633499999998</v>
      </c>
      <c r="AP66" s="9">
        <v>153.930723</v>
      </c>
      <c r="AQ66" s="9">
        <v>81.75133799999999</v>
      </c>
      <c r="AR66" s="9">
        <v>146.22950999999998</v>
      </c>
      <c r="AS66" s="9">
        <v>115.10247499999998</v>
      </c>
      <c r="AT66" s="9">
        <v>149.887846</v>
      </c>
    </row>
    <row r="67" spans="1:46" x14ac:dyDescent="0.35">
      <c r="A67" s="14" t="s">
        <v>39</v>
      </c>
      <c r="B67" s="6">
        <v>28</v>
      </c>
      <c r="C67" s="6">
        <v>373</v>
      </c>
      <c r="D67" s="7" t="s">
        <v>28</v>
      </c>
      <c r="E67" s="9">
        <v>190.64919199999997</v>
      </c>
      <c r="F67" s="9">
        <v>190.64919199999997</v>
      </c>
      <c r="G67" s="9">
        <v>184.080816</v>
      </c>
      <c r="H67" s="9">
        <v>159.62608699999998</v>
      </c>
      <c r="I67" s="9">
        <v>119.51949999999999</v>
      </c>
      <c r="J67" s="9">
        <v>145.00313599999998</v>
      </c>
      <c r="K67" s="9">
        <v>190.64919199999997</v>
      </c>
      <c r="L67" s="9">
        <v>190.64919199999997</v>
      </c>
      <c r="M67" s="9">
        <v>117.83583399999998</v>
      </c>
      <c r="N67" s="9">
        <v>180.97330899999997</v>
      </c>
      <c r="O67" s="9">
        <v>188.74727300000001</v>
      </c>
      <c r="P67" s="9">
        <v>190.03600499999996</v>
      </c>
      <c r="Q67" s="9">
        <v>186.83496099999999</v>
      </c>
      <c r="R67" s="9">
        <v>190.44133199999999</v>
      </c>
      <c r="S67" s="9">
        <v>180.58876799999996</v>
      </c>
      <c r="T67" s="9">
        <v>176.97200399999997</v>
      </c>
      <c r="U67" s="9">
        <v>127.37660799999999</v>
      </c>
      <c r="V67" s="9">
        <v>190.64919199999997</v>
      </c>
      <c r="W67" s="9">
        <v>184.93304199999997</v>
      </c>
      <c r="X67" s="9">
        <v>184.70439599999997</v>
      </c>
      <c r="Y67" s="9">
        <v>178.33348699999999</v>
      </c>
      <c r="Z67" s="9">
        <v>151.73779999999999</v>
      </c>
      <c r="AA67" s="9">
        <v>184.93304199999997</v>
      </c>
      <c r="AB67" s="9">
        <v>181.11881099999999</v>
      </c>
      <c r="AC67" s="9">
        <v>165.64363399999999</v>
      </c>
      <c r="AD67" s="9">
        <v>190.64919199999997</v>
      </c>
      <c r="AE67" s="9">
        <v>132.63546599999998</v>
      </c>
      <c r="AF67" s="9">
        <v>190.64919199999997</v>
      </c>
      <c r="AG67" s="9">
        <v>190.64919199999997</v>
      </c>
      <c r="AH67" s="9">
        <v>190.64919199999997</v>
      </c>
      <c r="AI67" s="9">
        <v>190.64919199999997</v>
      </c>
      <c r="AJ67" s="9">
        <v>152.56924000000001</v>
      </c>
      <c r="AK67" s="9">
        <v>185.17208099999996</v>
      </c>
      <c r="AL67" s="9">
        <v>138.89205199999998</v>
      </c>
      <c r="AM67" s="9">
        <v>189.70342899999997</v>
      </c>
      <c r="AN67" s="9">
        <v>188.53941299999997</v>
      </c>
      <c r="AO67" s="9">
        <v>190.64919199999997</v>
      </c>
      <c r="AP67" s="9">
        <v>190.64919199999997</v>
      </c>
      <c r="AQ67" s="9">
        <v>109.51104099999999</v>
      </c>
      <c r="AR67" s="9">
        <v>177.30457999999999</v>
      </c>
      <c r="AS67" s="9">
        <v>149.22269399999999</v>
      </c>
      <c r="AT67" s="9">
        <v>185.81644699999998</v>
      </c>
    </row>
    <row r="68" spans="1:46" x14ac:dyDescent="0.35">
      <c r="A68" s="14" t="s">
        <v>39</v>
      </c>
      <c r="B68" s="6">
        <v>29</v>
      </c>
      <c r="C68" s="6">
        <v>383</v>
      </c>
      <c r="D68" s="7" t="s">
        <v>29</v>
      </c>
      <c r="E68" s="9">
        <v>196.25101899999999</v>
      </c>
      <c r="F68" s="9">
        <v>196.25101899999999</v>
      </c>
      <c r="G68" s="9">
        <v>194.03730999999996</v>
      </c>
      <c r="H68" s="9">
        <v>156.10285999999996</v>
      </c>
      <c r="I68" s="9">
        <v>123.15704999999998</v>
      </c>
      <c r="J68" s="9">
        <v>156.58093799999997</v>
      </c>
      <c r="K68" s="9">
        <v>196.25101899999999</v>
      </c>
      <c r="L68" s="9">
        <v>196.25101899999999</v>
      </c>
      <c r="M68" s="9">
        <v>156.67447499999997</v>
      </c>
      <c r="N68" s="9">
        <v>194.28674199999998</v>
      </c>
      <c r="O68" s="9">
        <v>194.28674199999998</v>
      </c>
      <c r="P68" s="9">
        <v>193.62159</v>
      </c>
      <c r="Q68" s="9">
        <v>192.32246499999999</v>
      </c>
      <c r="R68" s="9">
        <v>196.17826799999997</v>
      </c>
      <c r="S68" s="9">
        <v>181.40981499999998</v>
      </c>
      <c r="T68" s="9">
        <v>183.83138399999999</v>
      </c>
      <c r="U68" s="9">
        <v>131.50262899999998</v>
      </c>
      <c r="V68" s="9">
        <v>196.25101899999999</v>
      </c>
      <c r="W68" s="9">
        <v>190.36858099999998</v>
      </c>
      <c r="X68" s="9">
        <v>191.48063199999999</v>
      </c>
      <c r="Y68" s="9">
        <v>165.34223699999998</v>
      </c>
      <c r="Z68" s="9">
        <v>156.93429999999998</v>
      </c>
      <c r="AA68" s="9">
        <v>190.36858099999998</v>
      </c>
      <c r="AB68" s="9">
        <v>194.203598</v>
      </c>
      <c r="AC68" s="9">
        <v>165.64363399999999</v>
      </c>
      <c r="AD68" s="9">
        <v>196.25101899999999</v>
      </c>
      <c r="AE68" s="9">
        <v>174.83104599999999</v>
      </c>
      <c r="AF68" s="9">
        <v>196.25101899999999</v>
      </c>
      <c r="AG68" s="9">
        <v>196.25101899999999</v>
      </c>
      <c r="AH68" s="9">
        <v>196.25101899999999</v>
      </c>
      <c r="AI68" s="9">
        <v>196.25101899999999</v>
      </c>
      <c r="AJ68" s="9">
        <v>154.36722899999998</v>
      </c>
      <c r="AK68" s="9">
        <v>190.69076399999997</v>
      </c>
      <c r="AL68" s="9">
        <v>143.63125999999997</v>
      </c>
      <c r="AM68" s="9">
        <v>195.27407699999998</v>
      </c>
      <c r="AN68" s="9">
        <v>194.88953599999999</v>
      </c>
      <c r="AO68" s="9">
        <v>173.56309999999999</v>
      </c>
      <c r="AP68" s="9">
        <v>196.25101899999999</v>
      </c>
      <c r="AQ68" s="9">
        <v>133.92419799999999</v>
      </c>
      <c r="AR68" s="9">
        <v>182.511473</v>
      </c>
      <c r="AS68" s="9">
        <v>138.62183399999998</v>
      </c>
      <c r="AT68" s="9">
        <v>192.21853499999997</v>
      </c>
    </row>
    <row r="69" spans="1:46" x14ac:dyDescent="0.35">
      <c r="A69" s="14" t="s">
        <v>39</v>
      </c>
      <c r="B69" s="6">
        <v>30</v>
      </c>
      <c r="C69" s="6">
        <v>393</v>
      </c>
      <c r="D69" s="7" t="s">
        <v>30</v>
      </c>
      <c r="E69" s="9">
        <v>219.38583699999998</v>
      </c>
      <c r="F69" s="9">
        <v>219.38583699999998</v>
      </c>
      <c r="G69" s="9">
        <v>218.29457199999996</v>
      </c>
      <c r="H69" s="9">
        <v>192.85250799999997</v>
      </c>
      <c r="I69" s="9">
        <v>137.728036</v>
      </c>
      <c r="J69" s="9">
        <v>159.58451499999998</v>
      </c>
      <c r="K69" s="9">
        <v>219.38583699999998</v>
      </c>
      <c r="L69" s="9">
        <v>219.38583699999998</v>
      </c>
      <c r="M69" s="9">
        <v>136.09633499999998</v>
      </c>
      <c r="N69" s="9">
        <v>203.58847699999995</v>
      </c>
      <c r="O69" s="9">
        <v>217.19291399999997</v>
      </c>
      <c r="P69" s="9">
        <v>218.72068499999997</v>
      </c>
      <c r="Q69" s="9">
        <v>214.99999099999999</v>
      </c>
      <c r="R69" s="9">
        <v>219.17797699999997</v>
      </c>
      <c r="S69" s="9">
        <v>215.84182399999997</v>
      </c>
      <c r="T69" s="9">
        <v>204.44070299999998</v>
      </c>
      <c r="U69" s="9">
        <v>150.99989699999998</v>
      </c>
      <c r="V69" s="9">
        <v>219.38583699999998</v>
      </c>
      <c r="W69" s="9">
        <v>212.80706799999996</v>
      </c>
      <c r="X69" s="9">
        <v>213.37868299999997</v>
      </c>
      <c r="Y69" s="9">
        <v>165.22791399999997</v>
      </c>
      <c r="Z69" s="9">
        <v>174.60239999999999</v>
      </c>
      <c r="AA69" s="9">
        <v>217.19291399999997</v>
      </c>
      <c r="AB69" s="9">
        <v>208.42122199999997</v>
      </c>
      <c r="AC69" s="9">
        <v>201.37476799999996</v>
      </c>
      <c r="AD69" s="9">
        <v>219.38583699999998</v>
      </c>
      <c r="AE69" s="9">
        <v>168.88624999999999</v>
      </c>
      <c r="AF69" s="9">
        <v>219.38583699999998</v>
      </c>
      <c r="AG69" s="9">
        <v>219.38583699999998</v>
      </c>
      <c r="AH69" s="9">
        <v>219.38583699999998</v>
      </c>
      <c r="AI69" s="9">
        <v>219.38583699999998</v>
      </c>
      <c r="AJ69" s="9">
        <v>160.135344</v>
      </c>
      <c r="AK69" s="9">
        <v>214.80252399999998</v>
      </c>
      <c r="AL69" s="9">
        <v>158.89857699999996</v>
      </c>
      <c r="AM69" s="9">
        <v>218.29457199999996</v>
      </c>
      <c r="AN69" s="9">
        <v>218.65832699999996</v>
      </c>
      <c r="AO69" s="9">
        <v>219.38583699999998</v>
      </c>
      <c r="AP69" s="9">
        <v>219.38583699999998</v>
      </c>
      <c r="AQ69" s="9">
        <v>159.12722299999999</v>
      </c>
      <c r="AR69" s="9">
        <v>212.80706799999996</v>
      </c>
      <c r="AS69" s="9">
        <v>164.83297999999996</v>
      </c>
      <c r="AT69" s="9">
        <v>214.66741499999998</v>
      </c>
    </row>
    <row r="70" spans="1:46" x14ac:dyDescent="0.35">
      <c r="A70" s="14" t="s">
        <v>39</v>
      </c>
      <c r="B70" s="6">
        <v>31</v>
      </c>
      <c r="C70" s="6">
        <v>403</v>
      </c>
      <c r="D70" s="7" t="s">
        <v>31</v>
      </c>
      <c r="E70" s="9">
        <v>229.799623</v>
      </c>
      <c r="F70" s="9">
        <v>229.799623</v>
      </c>
      <c r="G70" s="9">
        <v>226.08932199999998</v>
      </c>
      <c r="H70" s="9">
        <v>192.85250799999997</v>
      </c>
      <c r="I70" s="9">
        <v>144.32759099999998</v>
      </c>
      <c r="J70" s="9">
        <v>191.42866699999999</v>
      </c>
      <c r="K70" s="9">
        <v>229.799623</v>
      </c>
      <c r="L70" s="9">
        <v>229.799623</v>
      </c>
      <c r="M70" s="9">
        <v>151.73779999999999</v>
      </c>
      <c r="N70" s="9">
        <v>203.58847699999995</v>
      </c>
      <c r="O70" s="9">
        <v>227.50276999999997</v>
      </c>
      <c r="P70" s="9">
        <v>229.47744</v>
      </c>
      <c r="Q70" s="9">
        <v>225.20591699999997</v>
      </c>
      <c r="R70" s="9">
        <v>229.67490699999999</v>
      </c>
      <c r="S70" s="9">
        <v>227.93927599999998</v>
      </c>
      <c r="T70" s="9">
        <v>229.62294199999997</v>
      </c>
      <c r="U70" s="9">
        <v>141.52148099999997</v>
      </c>
      <c r="V70" s="9">
        <v>229.799623</v>
      </c>
      <c r="W70" s="9">
        <v>222.90906399999997</v>
      </c>
      <c r="X70" s="9">
        <v>224.74862499999998</v>
      </c>
      <c r="Y70" s="9">
        <v>175.080478</v>
      </c>
      <c r="Z70" s="9">
        <v>182.91679999999997</v>
      </c>
      <c r="AA70" s="9">
        <v>227.50276999999997</v>
      </c>
      <c r="AB70" s="9">
        <v>218.30496499999998</v>
      </c>
      <c r="AC70" s="9">
        <v>212.60960099999997</v>
      </c>
      <c r="AD70" s="9">
        <v>229.799623</v>
      </c>
      <c r="AE70" s="9">
        <v>172.47183499999997</v>
      </c>
      <c r="AF70" s="9">
        <v>229.799623</v>
      </c>
      <c r="AG70" s="9">
        <v>229.799623</v>
      </c>
      <c r="AH70" s="9">
        <v>229.799623</v>
      </c>
      <c r="AI70" s="9">
        <v>229.799623</v>
      </c>
      <c r="AJ70" s="9">
        <v>177.66833499999996</v>
      </c>
      <c r="AK70" s="9">
        <v>223.91718499999996</v>
      </c>
      <c r="AL70" s="9">
        <v>166.87000799999998</v>
      </c>
      <c r="AM70" s="9">
        <v>228.65639299999998</v>
      </c>
      <c r="AN70" s="9">
        <v>228.29263799999998</v>
      </c>
      <c r="AO70" s="9">
        <v>229.799623</v>
      </c>
      <c r="AP70" s="9">
        <v>229.799623</v>
      </c>
      <c r="AQ70" s="9">
        <v>159.12722299999999</v>
      </c>
      <c r="AR70" s="9">
        <v>222.90906399999997</v>
      </c>
      <c r="AS70" s="9">
        <v>197.38385599999998</v>
      </c>
      <c r="AT70" s="9">
        <v>223.10653099999996</v>
      </c>
    </row>
    <row r="71" spans="1:46" ht="25" x14ac:dyDescent="0.35">
      <c r="A71" s="14"/>
      <c r="B71" s="15"/>
      <c r="C71" s="16"/>
      <c r="D71" s="17" t="s">
        <v>41</v>
      </c>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row>
    <row r="72" spans="1:46" x14ac:dyDescent="0.35">
      <c r="A72" s="18" t="s">
        <v>42</v>
      </c>
      <c r="B72" s="6">
        <v>1</v>
      </c>
      <c r="C72" s="6">
        <v>103</v>
      </c>
      <c r="D72" s="7" t="s">
        <v>1</v>
      </c>
      <c r="E72" s="9">
        <v>246.57538417719996</v>
      </c>
      <c r="F72" s="9">
        <v>246.57538417719996</v>
      </c>
      <c r="G72" s="9">
        <v>234.97463235459995</v>
      </c>
      <c r="H72" s="9">
        <v>177.41373248249997</v>
      </c>
      <c r="I72" s="9">
        <v>154.67669096799997</v>
      </c>
      <c r="J72" s="9">
        <v>198.95181361309997</v>
      </c>
      <c r="K72" s="9">
        <v>246.57538417719996</v>
      </c>
      <c r="L72" s="9">
        <v>246.57538417719996</v>
      </c>
      <c r="M72" s="9">
        <v>175.44786951069997</v>
      </c>
      <c r="N72" s="9">
        <v>211.58950414609993</v>
      </c>
      <c r="O72" s="9">
        <v>244.11265473999995</v>
      </c>
      <c r="P72" s="9">
        <v>245.94890037299993</v>
      </c>
      <c r="Q72" s="9">
        <v>241.63912385789996</v>
      </c>
      <c r="R72" s="9">
        <v>246.49977406289997</v>
      </c>
      <c r="S72" s="9">
        <v>229.90875469649993</v>
      </c>
      <c r="T72" s="9">
        <v>229.13105066369997</v>
      </c>
      <c r="U72" s="9">
        <v>159.51573828319999</v>
      </c>
      <c r="V72" s="9">
        <v>246.57538417719996</v>
      </c>
      <c r="W72" s="9">
        <v>239.17639442069995</v>
      </c>
      <c r="X72" s="9">
        <v>244.76074143399995</v>
      </c>
      <c r="Y72" s="9">
        <v>193.7347157264</v>
      </c>
      <c r="Z72" s="9">
        <v>196.58629717999995</v>
      </c>
      <c r="AA72" s="9">
        <v>244.11265473999995</v>
      </c>
      <c r="AB72" s="9">
        <v>234.25093554629996</v>
      </c>
      <c r="AC72" s="9">
        <v>220.96515831929995</v>
      </c>
      <c r="AD72" s="9">
        <v>246.57538417719996</v>
      </c>
      <c r="AE72" s="9">
        <v>194.46921397959997</v>
      </c>
      <c r="AF72" s="9">
        <v>246.57538417719996</v>
      </c>
      <c r="AG72" s="9">
        <v>246.57538417719996</v>
      </c>
      <c r="AH72" s="9">
        <v>246.57538417719996</v>
      </c>
      <c r="AI72" s="9">
        <v>246.57538417719996</v>
      </c>
      <c r="AJ72" s="9">
        <v>174.85379004119994</v>
      </c>
      <c r="AK72" s="9">
        <v>241.58511663339993</v>
      </c>
      <c r="AL72" s="9">
        <v>180.67576884229996</v>
      </c>
      <c r="AM72" s="9">
        <v>245.34401945859994</v>
      </c>
      <c r="AN72" s="9">
        <v>246.06771626689994</v>
      </c>
      <c r="AO72" s="9">
        <v>246.57538417719996</v>
      </c>
      <c r="AP72" s="9">
        <v>246.57538417719996</v>
      </c>
      <c r="AQ72" s="9">
        <v>178.55868564189998</v>
      </c>
      <c r="AR72" s="9">
        <v>229.31467522699995</v>
      </c>
      <c r="AS72" s="9">
        <v>193.68070850189997</v>
      </c>
      <c r="AT72" s="9">
        <v>240.09451723719994</v>
      </c>
    </row>
    <row r="73" spans="1:46" x14ac:dyDescent="0.35">
      <c r="A73" s="18" t="s">
        <v>42</v>
      </c>
      <c r="B73" s="6">
        <v>2</v>
      </c>
      <c r="C73" s="6">
        <v>113</v>
      </c>
      <c r="D73" s="7" t="s">
        <v>2</v>
      </c>
      <c r="E73" s="9">
        <v>321.01894242799995</v>
      </c>
      <c r="F73" s="9">
        <v>321.01894242799995</v>
      </c>
      <c r="G73" s="9">
        <v>304.81677507799992</v>
      </c>
      <c r="H73" s="9">
        <v>225.39375072829995</v>
      </c>
      <c r="I73" s="9">
        <v>201.74938784219995</v>
      </c>
      <c r="J73" s="9">
        <v>216.91461648179992</v>
      </c>
      <c r="K73" s="9">
        <v>321.01894242799995</v>
      </c>
      <c r="L73" s="9">
        <v>321.01894242799995</v>
      </c>
      <c r="M73" s="9">
        <v>249.66459741859993</v>
      </c>
      <c r="N73" s="9">
        <v>236.44362886099995</v>
      </c>
      <c r="O73" s="9">
        <v>317.81091329269992</v>
      </c>
      <c r="P73" s="9">
        <v>320.47887018299991</v>
      </c>
      <c r="Q73" s="9">
        <v>314.6028841573999</v>
      </c>
      <c r="R73" s="9">
        <v>320.96493520349992</v>
      </c>
      <c r="S73" s="9">
        <v>299.90211764849988</v>
      </c>
      <c r="T73" s="9">
        <v>300.69062312619991</v>
      </c>
      <c r="U73" s="9">
        <v>188.38800050089998</v>
      </c>
      <c r="V73" s="9">
        <v>321.01894242799995</v>
      </c>
      <c r="W73" s="9">
        <v>311.38405357719989</v>
      </c>
      <c r="X73" s="9">
        <v>315.42379396979993</v>
      </c>
      <c r="Y73" s="9">
        <v>245.20360067489995</v>
      </c>
      <c r="Z73" s="9">
        <v>255.99424412999994</v>
      </c>
      <c r="AA73" s="9">
        <v>311.38405357719989</v>
      </c>
      <c r="AB73" s="9">
        <v>304.9679953065999</v>
      </c>
      <c r="AC73" s="9">
        <v>271.78595657379998</v>
      </c>
      <c r="AD73" s="9">
        <v>321.01894242799995</v>
      </c>
      <c r="AE73" s="9">
        <v>216.82820492259995</v>
      </c>
      <c r="AF73" s="9">
        <v>321.01894242799995</v>
      </c>
      <c r="AG73" s="9">
        <v>321.01894242799995</v>
      </c>
      <c r="AH73" s="9">
        <v>321.01894242799995</v>
      </c>
      <c r="AI73" s="9">
        <v>321.01894242799995</v>
      </c>
      <c r="AJ73" s="9">
        <v>251.66286472509995</v>
      </c>
      <c r="AK73" s="9">
        <v>315.69383009229989</v>
      </c>
      <c r="AL73" s="9">
        <v>236.91889243659998</v>
      </c>
      <c r="AM73" s="9">
        <v>319.42032858279998</v>
      </c>
      <c r="AN73" s="9">
        <v>319.23670401949994</v>
      </c>
      <c r="AO73" s="9">
        <v>305.37845021279998</v>
      </c>
      <c r="AP73" s="9">
        <v>321.01894242799995</v>
      </c>
      <c r="AQ73" s="9">
        <v>178.91513332359995</v>
      </c>
      <c r="AR73" s="9">
        <v>311.38405357719989</v>
      </c>
      <c r="AS73" s="9">
        <v>224.85367848329994</v>
      </c>
      <c r="AT73" s="9">
        <v>312.28057350389997</v>
      </c>
    </row>
    <row r="74" spans="1:46" x14ac:dyDescent="0.35">
      <c r="A74" s="18" t="s">
        <v>42</v>
      </c>
      <c r="B74" s="6">
        <v>3</v>
      </c>
      <c r="C74" s="6">
        <v>123</v>
      </c>
      <c r="D74" s="7" t="s">
        <v>3</v>
      </c>
      <c r="E74" s="9">
        <v>402.48343986379996</v>
      </c>
      <c r="F74" s="9">
        <v>402.48343986379996</v>
      </c>
      <c r="G74" s="9">
        <v>327.69423537619991</v>
      </c>
      <c r="H74" s="9">
        <v>302.0624066284999</v>
      </c>
      <c r="I74" s="9">
        <v>252.37576008849996</v>
      </c>
      <c r="J74" s="9">
        <v>251.07958670049993</v>
      </c>
      <c r="K74" s="9">
        <v>402.48343986379996</v>
      </c>
      <c r="L74" s="9">
        <v>402.48343986379996</v>
      </c>
      <c r="M74" s="9">
        <v>248.53044570409995</v>
      </c>
      <c r="N74" s="9">
        <v>251.13359392499993</v>
      </c>
      <c r="O74" s="9">
        <v>374.31327156459997</v>
      </c>
      <c r="P74" s="9">
        <v>372.64984904999994</v>
      </c>
      <c r="Q74" s="9">
        <v>394.43636341329989</v>
      </c>
      <c r="R74" s="9">
        <v>402.46183697399994</v>
      </c>
      <c r="S74" s="9">
        <v>367.37874393879991</v>
      </c>
      <c r="T74" s="9">
        <v>376.07390708329996</v>
      </c>
      <c r="U74" s="9">
        <v>242.95690013569995</v>
      </c>
      <c r="V74" s="9">
        <v>402.48343986379996</v>
      </c>
      <c r="W74" s="9">
        <v>390.40742446559989</v>
      </c>
      <c r="X74" s="9">
        <v>368.93415200439995</v>
      </c>
      <c r="Y74" s="9">
        <v>282.36057113089993</v>
      </c>
      <c r="Z74" s="9">
        <v>321.88305801999991</v>
      </c>
      <c r="AA74" s="9">
        <v>390.40742446559989</v>
      </c>
      <c r="AB74" s="9">
        <v>382.36034801509993</v>
      </c>
      <c r="AC74" s="9">
        <v>334.29391821009995</v>
      </c>
      <c r="AD74" s="9">
        <v>402.48343986379996</v>
      </c>
      <c r="AE74" s="9">
        <v>245.05238044629994</v>
      </c>
      <c r="AF74" s="9">
        <v>402.48343986379996</v>
      </c>
      <c r="AG74" s="9">
        <v>402.48343986379996</v>
      </c>
      <c r="AH74" s="9">
        <v>402.48343986379996</v>
      </c>
      <c r="AI74" s="9">
        <v>402.48343986379996</v>
      </c>
      <c r="AJ74" s="9">
        <v>291.81183541839999</v>
      </c>
      <c r="AK74" s="9">
        <v>396.8450856259999</v>
      </c>
      <c r="AL74" s="9">
        <v>287.65327913189998</v>
      </c>
      <c r="AM74" s="9">
        <v>400.48517255729985</v>
      </c>
      <c r="AN74" s="9">
        <v>399.25380783869986</v>
      </c>
      <c r="AO74" s="9">
        <v>368.86934333499988</v>
      </c>
      <c r="AP74" s="9">
        <v>402.48343986379996</v>
      </c>
      <c r="AQ74" s="9">
        <v>221.54843634389997</v>
      </c>
      <c r="AR74" s="9">
        <v>390.40742446559989</v>
      </c>
      <c r="AS74" s="9">
        <v>213.71738879139997</v>
      </c>
      <c r="AT74" s="9">
        <v>390.76387214729988</v>
      </c>
    </row>
    <row r="75" spans="1:46" x14ac:dyDescent="0.35">
      <c r="A75" s="18" t="s">
        <v>42</v>
      </c>
      <c r="B75" s="6">
        <v>4</v>
      </c>
      <c r="C75" s="6">
        <v>133</v>
      </c>
      <c r="D75" s="7" t="s">
        <v>4</v>
      </c>
      <c r="E75" s="9">
        <v>309.4289920503</v>
      </c>
      <c r="F75" s="9">
        <v>309.4289920503</v>
      </c>
      <c r="G75" s="9">
        <v>304.81677507799992</v>
      </c>
      <c r="H75" s="9">
        <v>220.87874676009997</v>
      </c>
      <c r="I75" s="9">
        <v>194.87966888579993</v>
      </c>
      <c r="J75" s="9">
        <v>216.91461648179992</v>
      </c>
      <c r="K75" s="9">
        <v>309.4289920503</v>
      </c>
      <c r="L75" s="9">
        <v>309.4289920503</v>
      </c>
      <c r="M75" s="9">
        <v>215.85607488159997</v>
      </c>
      <c r="N75" s="9">
        <v>236.44362886099995</v>
      </c>
      <c r="O75" s="9">
        <v>306.33977880889995</v>
      </c>
      <c r="P75" s="9">
        <v>309.29937471149992</v>
      </c>
      <c r="Q75" s="9">
        <v>303.23976412259998</v>
      </c>
      <c r="R75" s="9">
        <v>309.23456604209997</v>
      </c>
      <c r="S75" s="9">
        <v>300.50699856289992</v>
      </c>
      <c r="T75" s="9">
        <v>290.98012416109992</v>
      </c>
      <c r="U75" s="9">
        <v>192.77338713029994</v>
      </c>
      <c r="V75" s="9">
        <v>309.4289920503</v>
      </c>
      <c r="W75" s="9">
        <v>300.15055088119993</v>
      </c>
      <c r="X75" s="9">
        <v>304.78437074329997</v>
      </c>
      <c r="Y75" s="9">
        <v>246.16492927099995</v>
      </c>
      <c r="Z75" s="9">
        <v>247.35308820999992</v>
      </c>
      <c r="AA75" s="9">
        <v>300.15055088119993</v>
      </c>
      <c r="AB75" s="9">
        <v>293.96132295349992</v>
      </c>
      <c r="AC75" s="9">
        <v>271.78595657379998</v>
      </c>
      <c r="AD75" s="9">
        <v>309.4289920503</v>
      </c>
      <c r="AE75" s="9">
        <v>207.52816086369995</v>
      </c>
      <c r="AF75" s="9">
        <v>309.4289920503</v>
      </c>
      <c r="AG75" s="9">
        <v>309.4289920503</v>
      </c>
      <c r="AH75" s="9">
        <v>309.4289920503</v>
      </c>
      <c r="AI75" s="9">
        <v>309.4289920503</v>
      </c>
      <c r="AJ75" s="9">
        <v>227.58644404299991</v>
      </c>
      <c r="AK75" s="9">
        <v>305.15161986989989</v>
      </c>
      <c r="AL75" s="9">
        <v>229.73593157809995</v>
      </c>
      <c r="AM75" s="9">
        <v>307.8843854296</v>
      </c>
      <c r="AN75" s="9">
        <v>309.16975737269996</v>
      </c>
      <c r="AO75" s="9">
        <v>277.34870069729993</v>
      </c>
      <c r="AP75" s="9">
        <v>309.4289920503</v>
      </c>
      <c r="AQ75" s="9">
        <v>201.17691126249994</v>
      </c>
      <c r="AR75" s="9">
        <v>287.77209502579996</v>
      </c>
      <c r="AS75" s="9">
        <v>230.54603994559994</v>
      </c>
      <c r="AT75" s="9">
        <v>301.58714305289993</v>
      </c>
    </row>
    <row r="76" spans="1:46" x14ac:dyDescent="0.35">
      <c r="A76" s="18" t="s">
        <v>42</v>
      </c>
      <c r="B76" s="6">
        <v>5</v>
      </c>
      <c r="C76" s="6">
        <v>143</v>
      </c>
      <c r="D76" s="7" t="s">
        <v>5</v>
      </c>
      <c r="E76" s="9">
        <v>305.28123720869996</v>
      </c>
      <c r="F76" s="9">
        <v>305.28123720869996</v>
      </c>
      <c r="G76" s="9">
        <v>285.21215258449996</v>
      </c>
      <c r="H76" s="9">
        <v>217.10904248999995</v>
      </c>
      <c r="I76" s="9">
        <v>191.94167587299992</v>
      </c>
      <c r="J76" s="9">
        <v>216.91461648179992</v>
      </c>
      <c r="K76" s="9">
        <v>305.28123720869996</v>
      </c>
      <c r="L76" s="9">
        <v>305.28123720869996</v>
      </c>
      <c r="M76" s="9">
        <v>175.78271430259997</v>
      </c>
      <c r="N76" s="9">
        <v>236.44362886099995</v>
      </c>
      <c r="O76" s="9">
        <v>302.22442830199992</v>
      </c>
      <c r="P76" s="9">
        <v>301.84637773049991</v>
      </c>
      <c r="Q76" s="9">
        <v>299.17842084019998</v>
      </c>
      <c r="R76" s="9">
        <v>305.10841409029996</v>
      </c>
      <c r="S76" s="9">
        <v>288.58220339329995</v>
      </c>
      <c r="T76" s="9">
        <v>286.21668696019998</v>
      </c>
      <c r="U76" s="9">
        <v>197.15877375969995</v>
      </c>
      <c r="V76" s="9">
        <v>305.28123720869996</v>
      </c>
      <c r="W76" s="9">
        <v>296.12161193349993</v>
      </c>
      <c r="X76" s="9">
        <v>296.94252174589997</v>
      </c>
      <c r="Y76" s="9">
        <v>218.15678264529996</v>
      </c>
      <c r="Z76" s="9">
        <v>244.11265473999995</v>
      </c>
      <c r="AA76" s="9">
        <v>296.12161193349993</v>
      </c>
      <c r="AB76" s="9">
        <v>290.01879556499989</v>
      </c>
      <c r="AC76" s="9">
        <v>271.78595657379998</v>
      </c>
      <c r="AD76" s="9">
        <v>305.28123720869996</v>
      </c>
      <c r="AE76" s="9">
        <v>219.37734591899994</v>
      </c>
      <c r="AF76" s="9">
        <v>305.28123720869996</v>
      </c>
      <c r="AG76" s="9">
        <v>305.28123720869996</v>
      </c>
      <c r="AH76" s="9">
        <v>305.28123720869996</v>
      </c>
      <c r="AI76" s="9">
        <v>305.28123720869996</v>
      </c>
      <c r="AJ76" s="9">
        <v>233.30040839509996</v>
      </c>
      <c r="AK76" s="9">
        <v>299.26483239939995</v>
      </c>
      <c r="AL76" s="9">
        <v>281.17241219189992</v>
      </c>
      <c r="AM76" s="9">
        <v>303.75823347779999</v>
      </c>
      <c r="AN76" s="9">
        <v>302.33244275099992</v>
      </c>
      <c r="AO76" s="9">
        <v>277.34870069729993</v>
      </c>
      <c r="AP76" s="9">
        <v>305.28123720869996</v>
      </c>
      <c r="AQ76" s="9">
        <v>187.25384878639997</v>
      </c>
      <c r="AR76" s="9">
        <v>283.91597919649996</v>
      </c>
      <c r="AS76" s="9">
        <v>206.22118603079994</v>
      </c>
      <c r="AT76" s="9">
        <v>297.83904167259993</v>
      </c>
    </row>
    <row r="77" spans="1:46" x14ac:dyDescent="0.35">
      <c r="A77" s="18" t="s">
        <v>42</v>
      </c>
      <c r="B77" s="6">
        <v>6</v>
      </c>
      <c r="C77" s="6">
        <v>153</v>
      </c>
      <c r="D77" s="7" t="s">
        <v>6</v>
      </c>
      <c r="E77" s="9">
        <v>214.49509282419996</v>
      </c>
      <c r="F77" s="9">
        <v>214.49509282419996</v>
      </c>
      <c r="G77" s="9">
        <v>210.67138132959994</v>
      </c>
      <c r="H77" s="9">
        <v>181.41026709549993</v>
      </c>
      <c r="I77" s="9">
        <v>134.68321645809996</v>
      </c>
      <c r="J77" s="9">
        <v>165.85618643949996</v>
      </c>
      <c r="K77" s="9">
        <v>214.49509282419996</v>
      </c>
      <c r="L77" s="9">
        <v>214.49509282419996</v>
      </c>
      <c r="M77" s="9">
        <v>152.47319620839997</v>
      </c>
      <c r="N77" s="9">
        <v>211.58950414609993</v>
      </c>
      <c r="O77" s="9">
        <v>212.34560528909995</v>
      </c>
      <c r="P77" s="9">
        <v>204.95741697749995</v>
      </c>
      <c r="Q77" s="9">
        <v>210.20691919889998</v>
      </c>
      <c r="R77" s="9">
        <v>214.36547548539994</v>
      </c>
      <c r="S77" s="9">
        <v>201.77099073199997</v>
      </c>
      <c r="T77" s="9">
        <v>200.56122890319995</v>
      </c>
      <c r="U77" s="9">
        <v>140.77523138169997</v>
      </c>
      <c r="V77" s="9">
        <v>214.49509282419996</v>
      </c>
      <c r="W77" s="9">
        <v>208.05743166379995</v>
      </c>
      <c r="X77" s="9">
        <v>212.46442118299993</v>
      </c>
      <c r="Y77" s="9">
        <v>176.37679377209997</v>
      </c>
      <c r="Z77" s="9">
        <v>170.66282941999998</v>
      </c>
      <c r="AA77" s="9">
        <v>208.05743166379995</v>
      </c>
      <c r="AB77" s="9">
        <v>212.55083274219993</v>
      </c>
      <c r="AC77" s="9">
        <v>174.23810768189995</v>
      </c>
      <c r="AD77" s="9">
        <v>214.49509282419996</v>
      </c>
      <c r="AE77" s="9">
        <v>145.89511626429996</v>
      </c>
      <c r="AF77" s="9">
        <v>214.49509282419996</v>
      </c>
      <c r="AG77" s="9">
        <v>214.49509282419996</v>
      </c>
      <c r="AH77" s="9">
        <v>214.49509282419996</v>
      </c>
      <c r="AI77" s="9">
        <v>214.49509282419996</v>
      </c>
      <c r="AJ77" s="9">
        <v>162.47533418579994</v>
      </c>
      <c r="AK77" s="9">
        <v>209.00795881499997</v>
      </c>
      <c r="AL77" s="9">
        <v>157.06381029089997</v>
      </c>
      <c r="AM77" s="9">
        <v>213.42574977909996</v>
      </c>
      <c r="AN77" s="9">
        <v>211.74072437469997</v>
      </c>
      <c r="AO77" s="9">
        <v>214.49509282419996</v>
      </c>
      <c r="AP77" s="9">
        <v>214.49509282419996</v>
      </c>
      <c r="AQ77" s="9">
        <v>145.63588158669998</v>
      </c>
      <c r="AR77" s="9">
        <v>201.63057194829992</v>
      </c>
      <c r="AS77" s="9">
        <v>175.42626662089998</v>
      </c>
      <c r="AT77" s="9">
        <v>209.47242094569998</v>
      </c>
    </row>
    <row r="78" spans="1:46" x14ac:dyDescent="0.35">
      <c r="A78" s="18" t="s">
        <v>42</v>
      </c>
      <c r="B78" s="6">
        <v>7</v>
      </c>
      <c r="C78" s="6">
        <v>163</v>
      </c>
      <c r="D78" s="7" t="s">
        <v>7</v>
      </c>
      <c r="E78" s="9">
        <v>133.82990231099998</v>
      </c>
      <c r="F78" s="9">
        <v>133.82990231099998</v>
      </c>
      <c r="G78" s="9">
        <v>130.29782982869997</v>
      </c>
      <c r="H78" s="9">
        <v>96.61892463049999</v>
      </c>
      <c r="I78" s="9">
        <v>83.74360230969998</v>
      </c>
      <c r="J78" s="9">
        <v>91.196599290699993</v>
      </c>
      <c r="K78" s="9">
        <v>133.82990231099998</v>
      </c>
      <c r="L78" s="9">
        <v>133.82990231099998</v>
      </c>
      <c r="M78" s="9">
        <v>90.386490923199986</v>
      </c>
      <c r="N78" s="9">
        <v>121.11660166369998</v>
      </c>
      <c r="O78" s="9">
        <v>132.49052314339997</v>
      </c>
      <c r="P78" s="9">
        <v>130.42744716749996</v>
      </c>
      <c r="Q78" s="9">
        <v>131.15114397579998</v>
      </c>
      <c r="R78" s="9">
        <v>133.76509364159998</v>
      </c>
      <c r="S78" s="9">
        <v>123.70894843969998</v>
      </c>
      <c r="T78" s="9">
        <v>124.44344669289997</v>
      </c>
      <c r="U78" s="9">
        <v>102.37609476219998</v>
      </c>
      <c r="V78" s="9">
        <v>133.82990231099998</v>
      </c>
      <c r="W78" s="9">
        <v>129.81176480819997</v>
      </c>
      <c r="X78" s="9">
        <v>130.54626306139997</v>
      </c>
      <c r="Y78" s="9">
        <v>123.64413977029997</v>
      </c>
      <c r="Z78" s="9">
        <v>106.93430450999999</v>
      </c>
      <c r="AA78" s="9">
        <v>129.81176480819997</v>
      </c>
      <c r="AB78" s="9">
        <v>127.14380791789996</v>
      </c>
      <c r="AC78" s="9">
        <v>126.16087643199997</v>
      </c>
      <c r="AD78" s="9">
        <v>133.82990231099998</v>
      </c>
      <c r="AE78" s="9">
        <v>111.19007380059998</v>
      </c>
      <c r="AF78" s="9">
        <v>133.82990231099998</v>
      </c>
      <c r="AG78" s="9">
        <v>133.82990231099998</v>
      </c>
      <c r="AH78" s="9">
        <v>133.82990231099998</v>
      </c>
      <c r="AI78" s="9">
        <v>133.82990231099998</v>
      </c>
      <c r="AJ78" s="9">
        <v>100.61545924349998</v>
      </c>
      <c r="AK78" s="9">
        <v>127.75949027719997</v>
      </c>
      <c r="AL78" s="9">
        <v>94.912296336299988</v>
      </c>
      <c r="AM78" s="9">
        <v>133.16021272719996</v>
      </c>
      <c r="AN78" s="9">
        <v>129.37970701219996</v>
      </c>
      <c r="AO78" s="9">
        <v>133.82990231099998</v>
      </c>
      <c r="AP78" s="9">
        <v>133.82990231099998</v>
      </c>
      <c r="AQ78" s="9">
        <v>76.981897802299969</v>
      </c>
      <c r="AR78" s="9">
        <v>129.81176480819997</v>
      </c>
      <c r="AS78" s="9">
        <v>107.91723599589997</v>
      </c>
      <c r="AT78" s="9">
        <v>131.07553386149996</v>
      </c>
    </row>
    <row r="79" spans="1:46" x14ac:dyDescent="0.35">
      <c r="A79" s="18" t="s">
        <v>42</v>
      </c>
      <c r="B79" s="6">
        <v>8</v>
      </c>
      <c r="C79" s="6">
        <v>173</v>
      </c>
      <c r="D79" s="7" t="s">
        <v>8</v>
      </c>
      <c r="E79" s="9">
        <v>284.78009478849987</v>
      </c>
      <c r="F79" s="9">
        <v>284.78009478849987</v>
      </c>
      <c r="G79" s="9">
        <v>281.72328588179994</v>
      </c>
      <c r="H79" s="9">
        <v>204.13650716509997</v>
      </c>
      <c r="I79" s="9">
        <v>178.62349431129996</v>
      </c>
      <c r="J79" s="9">
        <v>198.95181361309997</v>
      </c>
      <c r="K79" s="9">
        <v>284.78009478849987</v>
      </c>
      <c r="L79" s="9">
        <v>284.78009478849987</v>
      </c>
      <c r="M79" s="9">
        <v>171.19210022009997</v>
      </c>
      <c r="N79" s="9">
        <v>236.44362886099995</v>
      </c>
      <c r="O79" s="9">
        <v>281.92851333489995</v>
      </c>
      <c r="P79" s="9">
        <v>275.76088829699995</v>
      </c>
      <c r="Q79" s="9">
        <v>279.0877333261999</v>
      </c>
      <c r="R79" s="9">
        <v>284.66127889459995</v>
      </c>
      <c r="S79" s="9">
        <v>271.42950889209993</v>
      </c>
      <c r="T79" s="9">
        <v>264.82982605819996</v>
      </c>
      <c r="U79" s="9">
        <v>170.99767421189998</v>
      </c>
      <c r="V79" s="9">
        <v>284.78009478849987</v>
      </c>
      <c r="W79" s="9">
        <v>276.23615187259992</v>
      </c>
      <c r="X79" s="9">
        <v>280.69714861629996</v>
      </c>
      <c r="Y79" s="9">
        <v>220.95435687439996</v>
      </c>
      <c r="Z79" s="9">
        <v>226.83034289999995</v>
      </c>
      <c r="AA79" s="9">
        <v>276.23615187259992</v>
      </c>
      <c r="AB79" s="9">
        <v>264.84062750309994</v>
      </c>
      <c r="AC79" s="9">
        <v>214.31146826089994</v>
      </c>
      <c r="AD79" s="9">
        <v>284.78009478849987</v>
      </c>
      <c r="AE79" s="9">
        <v>194.96608044499996</v>
      </c>
      <c r="AF79" s="9">
        <v>284.78009478849987</v>
      </c>
      <c r="AG79" s="9">
        <v>284.78009478849987</v>
      </c>
      <c r="AH79" s="9">
        <v>284.78009478849987</v>
      </c>
      <c r="AI79" s="9">
        <v>284.78009478849987</v>
      </c>
      <c r="AJ79" s="9">
        <v>211.00622612149994</v>
      </c>
      <c r="AK79" s="9">
        <v>279.60620268139996</v>
      </c>
      <c r="AL79" s="9">
        <v>206.01595857769993</v>
      </c>
      <c r="AM79" s="9">
        <v>283.36510550659995</v>
      </c>
      <c r="AN79" s="9">
        <v>281.34523531029998</v>
      </c>
      <c r="AO79" s="9">
        <v>277.34870069729993</v>
      </c>
      <c r="AP79" s="9">
        <v>284.78009478849987</v>
      </c>
      <c r="AQ79" s="9">
        <v>178.91513332359995</v>
      </c>
      <c r="AR79" s="9">
        <v>276.23615187259992</v>
      </c>
      <c r="AS79" s="9">
        <v>218.09197397589995</v>
      </c>
      <c r="AT79" s="9">
        <v>277.29469347279996</v>
      </c>
    </row>
    <row r="80" spans="1:46" x14ac:dyDescent="0.35">
      <c r="A80" s="18" t="s">
        <v>42</v>
      </c>
      <c r="B80" s="6">
        <v>9</v>
      </c>
      <c r="C80" s="6">
        <v>183</v>
      </c>
      <c r="D80" s="7" t="s">
        <v>9</v>
      </c>
      <c r="E80" s="9">
        <v>256.24267736269991</v>
      </c>
      <c r="F80" s="9">
        <v>256.24267736269991</v>
      </c>
      <c r="G80" s="9">
        <v>255.70260511769996</v>
      </c>
      <c r="H80" s="9">
        <v>179.66043302169999</v>
      </c>
      <c r="I80" s="9">
        <v>161.25477091209996</v>
      </c>
      <c r="J80" s="9">
        <v>198.95181361309997</v>
      </c>
      <c r="K80" s="9">
        <v>256.24267736269991</v>
      </c>
      <c r="L80" s="9">
        <v>256.24267736269991</v>
      </c>
      <c r="M80" s="9">
        <v>169.67989793409998</v>
      </c>
      <c r="N80" s="9">
        <v>211.58950414609993</v>
      </c>
      <c r="O80" s="9">
        <v>253.68273492139994</v>
      </c>
      <c r="P80" s="9">
        <v>245.94890037299993</v>
      </c>
      <c r="Q80" s="9">
        <v>251.12279248009995</v>
      </c>
      <c r="R80" s="9">
        <v>256.11306002389995</v>
      </c>
      <c r="S80" s="9">
        <v>244.14505907469996</v>
      </c>
      <c r="T80" s="9">
        <v>245.78687869949994</v>
      </c>
      <c r="U80" s="9">
        <v>157.43105941749997</v>
      </c>
      <c r="V80" s="9">
        <v>256.24267736269991</v>
      </c>
      <c r="W80" s="9">
        <v>248.55204859389997</v>
      </c>
      <c r="X80" s="9">
        <v>252.57018609669996</v>
      </c>
      <c r="Y80" s="9">
        <v>197.32079543319998</v>
      </c>
      <c r="Z80" s="9">
        <v>204.14730860999995</v>
      </c>
      <c r="AA80" s="9">
        <v>248.55204859389997</v>
      </c>
      <c r="AB80" s="9">
        <v>235.74153494249995</v>
      </c>
      <c r="AC80" s="9">
        <v>185.91446961879996</v>
      </c>
      <c r="AD80" s="9">
        <v>256.24267736269991</v>
      </c>
      <c r="AE80" s="9">
        <v>196.16504082889998</v>
      </c>
      <c r="AF80" s="9">
        <v>256.24267736269991</v>
      </c>
      <c r="AG80" s="9">
        <v>256.24267736269991</v>
      </c>
      <c r="AH80" s="9">
        <v>256.24267736269991</v>
      </c>
      <c r="AI80" s="9">
        <v>256.24267736269991</v>
      </c>
      <c r="AJ80" s="9">
        <v>188.65803662339994</v>
      </c>
      <c r="AK80" s="9">
        <v>250.39909567179993</v>
      </c>
      <c r="AL80" s="9">
        <v>188.08556004369996</v>
      </c>
      <c r="AM80" s="9">
        <v>254.96810686449996</v>
      </c>
      <c r="AN80" s="9">
        <v>254.34162306029995</v>
      </c>
      <c r="AO80" s="9">
        <v>251.91129795779995</v>
      </c>
      <c r="AP80" s="9">
        <v>256.24267736269991</v>
      </c>
      <c r="AQ80" s="9">
        <v>162.96139920629997</v>
      </c>
      <c r="AR80" s="9">
        <v>248.55204859389997</v>
      </c>
      <c r="AS80" s="9">
        <v>196.19744516359992</v>
      </c>
      <c r="AT80" s="9">
        <v>249.98864076559994</v>
      </c>
    </row>
    <row r="81" spans="1:46" x14ac:dyDescent="0.35">
      <c r="A81" s="18" t="s">
        <v>42</v>
      </c>
      <c r="B81" s="6">
        <v>10</v>
      </c>
      <c r="C81" s="6">
        <v>193</v>
      </c>
      <c r="D81" s="7" t="s">
        <v>10</v>
      </c>
      <c r="E81" s="9">
        <v>304.38471728199994</v>
      </c>
      <c r="F81" s="9">
        <v>304.38471728199994</v>
      </c>
      <c r="G81" s="9">
        <v>294.30696919029998</v>
      </c>
      <c r="H81" s="9">
        <v>263.79288734779993</v>
      </c>
      <c r="I81" s="9">
        <v>191.25038339939996</v>
      </c>
      <c r="J81" s="9">
        <v>216.91461648179992</v>
      </c>
      <c r="K81" s="9">
        <v>304.38471728199994</v>
      </c>
      <c r="L81" s="9">
        <v>304.38471728199994</v>
      </c>
      <c r="M81" s="9">
        <v>171.26771033439996</v>
      </c>
      <c r="N81" s="9">
        <v>236.44362886099995</v>
      </c>
      <c r="O81" s="9">
        <v>292.21148887969991</v>
      </c>
      <c r="P81" s="9">
        <v>279.48738678749993</v>
      </c>
      <c r="Q81" s="9">
        <v>298.29270235839994</v>
      </c>
      <c r="R81" s="9">
        <v>304.13628404929995</v>
      </c>
      <c r="S81" s="9">
        <v>283.52712718009997</v>
      </c>
      <c r="T81" s="9">
        <v>283.82956763729987</v>
      </c>
      <c r="U81" s="9">
        <v>236.64885631409996</v>
      </c>
      <c r="V81" s="9">
        <v>304.38471728199994</v>
      </c>
      <c r="W81" s="9">
        <v>295.25749634149997</v>
      </c>
      <c r="X81" s="9">
        <v>294.18815329639995</v>
      </c>
      <c r="Y81" s="9">
        <v>236.60565053449997</v>
      </c>
      <c r="Z81" s="9">
        <v>243.03251024999994</v>
      </c>
      <c r="AA81" s="9">
        <v>295.25749634149997</v>
      </c>
      <c r="AB81" s="9">
        <v>289.16548141789991</v>
      </c>
      <c r="AC81" s="9">
        <v>228.67738997789994</v>
      </c>
      <c r="AD81" s="9">
        <v>304.38471728199994</v>
      </c>
      <c r="AE81" s="9">
        <v>212.59403852179994</v>
      </c>
      <c r="AF81" s="9">
        <v>304.38471728199994</v>
      </c>
      <c r="AG81" s="9">
        <v>304.38471728199994</v>
      </c>
      <c r="AH81" s="9">
        <v>304.38471728199994</v>
      </c>
      <c r="AI81" s="9">
        <v>304.38471728199994</v>
      </c>
      <c r="AJ81" s="9">
        <v>269.47444736519998</v>
      </c>
      <c r="AK81" s="9">
        <v>299.98852920769997</v>
      </c>
      <c r="AL81" s="9">
        <v>281.17241219189992</v>
      </c>
      <c r="AM81" s="9">
        <v>302.87251499599989</v>
      </c>
      <c r="AN81" s="9">
        <v>303.14255111849991</v>
      </c>
      <c r="AO81" s="9">
        <v>277.34870069729993</v>
      </c>
      <c r="AP81" s="9">
        <v>304.38471728199994</v>
      </c>
      <c r="AQ81" s="9">
        <v>195.61416713899996</v>
      </c>
      <c r="AR81" s="9">
        <v>295.25749634149997</v>
      </c>
      <c r="AS81" s="9">
        <v>228.55857408399993</v>
      </c>
      <c r="AT81" s="9">
        <v>296.08920759879993</v>
      </c>
    </row>
    <row r="82" spans="1:46" x14ac:dyDescent="0.35">
      <c r="A82" s="18" t="s">
        <v>42</v>
      </c>
      <c r="B82" s="6">
        <v>11</v>
      </c>
      <c r="C82" s="6">
        <v>203</v>
      </c>
      <c r="D82" s="7" t="s">
        <v>11</v>
      </c>
      <c r="E82" s="9">
        <v>168.40532743589995</v>
      </c>
      <c r="F82" s="9">
        <v>168.40532743589995</v>
      </c>
      <c r="G82" s="9">
        <v>163.90112491259998</v>
      </c>
      <c r="H82" s="9">
        <v>134.40237889069999</v>
      </c>
      <c r="I82" s="9">
        <v>105.60572678729997</v>
      </c>
      <c r="J82" s="9">
        <v>111.37369836389998</v>
      </c>
      <c r="K82" s="9">
        <v>168.40532743589995</v>
      </c>
      <c r="L82" s="9">
        <v>168.40532743589995</v>
      </c>
      <c r="M82" s="9">
        <v>128.00792350989997</v>
      </c>
      <c r="N82" s="9">
        <v>166.69869914169999</v>
      </c>
      <c r="O82" s="9">
        <v>166.72030203149995</v>
      </c>
      <c r="P82" s="9">
        <v>167.69243207249997</v>
      </c>
      <c r="Q82" s="9">
        <v>165.03527662709996</v>
      </c>
      <c r="R82" s="9">
        <v>168.39452599099999</v>
      </c>
      <c r="S82" s="9">
        <v>155.31397621709993</v>
      </c>
      <c r="T82" s="9">
        <v>155.37878488649997</v>
      </c>
      <c r="U82" s="9">
        <v>108.03605188979996</v>
      </c>
      <c r="V82" s="9">
        <v>168.40532743589995</v>
      </c>
      <c r="W82" s="9">
        <v>163.35025122269994</v>
      </c>
      <c r="X82" s="9">
        <v>166.01820811299996</v>
      </c>
      <c r="Y82" s="9">
        <v>159.26730505049997</v>
      </c>
      <c r="Z82" s="9">
        <v>133.93791675999998</v>
      </c>
      <c r="AA82" s="9">
        <v>163.35025122269994</v>
      </c>
      <c r="AB82" s="9">
        <v>159.98020041389998</v>
      </c>
      <c r="AC82" s="9">
        <v>148.42265437089995</v>
      </c>
      <c r="AD82" s="9">
        <v>168.40532743589995</v>
      </c>
      <c r="AE82" s="9">
        <v>123.20128052939997</v>
      </c>
      <c r="AF82" s="9">
        <v>168.40532743589995</v>
      </c>
      <c r="AG82" s="9">
        <v>168.40532743589995</v>
      </c>
      <c r="AH82" s="9">
        <v>168.40532743589995</v>
      </c>
      <c r="AI82" s="9">
        <v>168.40532743589995</v>
      </c>
      <c r="AJ82" s="9">
        <v>123.32009642329997</v>
      </c>
      <c r="AK82" s="9">
        <v>162.58334863479996</v>
      </c>
      <c r="AL82" s="9">
        <v>122.22915048839997</v>
      </c>
      <c r="AM82" s="9">
        <v>167.56281473369995</v>
      </c>
      <c r="AN82" s="9">
        <v>164.59241738619997</v>
      </c>
      <c r="AO82" s="9">
        <v>141.44492096549996</v>
      </c>
      <c r="AP82" s="9">
        <v>168.40532743589995</v>
      </c>
      <c r="AQ82" s="9">
        <v>94.599054434199985</v>
      </c>
      <c r="AR82" s="9">
        <v>156.62095104999997</v>
      </c>
      <c r="AS82" s="9">
        <v>115.70507776879998</v>
      </c>
      <c r="AT82" s="9">
        <v>164.30077837389996</v>
      </c>
    </row>
    <row r="83" spans="1:46" x14ac:dyDescent="0.35">
      <c r="A83" s="18" t="s">
        <v>42</v>
      </c>
      <c r="B83" s="6">
        <v>12</v>
      </c>
      <c r="C83" s="6">
        <v>213</v>
      </c>
      <c r="D83" s="7" t="s">
        <v>12</v>
      </c>
      <c r="E83" s="9">
        <v>253.75834503569996</v>
      </c>
      <c r="F83" s="9">
        <v>253.75834503569996</v>
      </c>
      <c r="G83" s="9">
        <v>245.87329025869997</v>
      </c>
      <c r="H83" s="9">
        <v>217.88674652279994</v>
      </c>
      <c r="I83" s="9">
        <v>159.06207759739993</v>
      </c>
      <c r="J83" s="9">
        <v>198.95181361309997</v>
      </c>
      <c r="K83" s="9">
        <v>253.75834503569996</v>
      </c>
      <c r="L83" s="9">
        <v>253.75834503569996</v>
      </c>
      <c r="M83" s="9">
        <v>162.57254718989998</v>
      </c>
      <c r="N83" s="9">
        <v>236.44362886099995</v>
      </c>
      <c r="O83" s="9">
        <v>251.22000548419996</v>
      </c>
      <c r="P83" s="9">
        <v>253.40189735399994</v>
      </c>
      <c r="Q83" s="9">
        <v>248.68166593269996</v>
      </c>
      <c r="R83" s="9">
        <v>253.58552191729996</v>
      </c>
      <c r="S83" s="9">
        <v>252.37576008849996</v>
      </c>
      <c r="T83" s="9">
        <v>245.78687869949994</v>
      </c>
      <c r="U83" s="9">
        <v>172.00220858759997</v>
      </c>
      <c r="V83" s="9">
        <v>253.75834503569996</v>
      </c>
      <c r="W83" s="9">
        <v>246.14332638119993</v>
      </c>
      <c r="X83" s="9">
        <v>249.69700175329993</v>
      </c>
      <c r="Y83" s="9">
        <v>181.38866420569997</v>
      </c>
      <c r="Z83" s="9">
        <v>201.98701962999996</v>
      </c>
      <c r="AA83" s="9">
        <v>251.22000548419996</v>
      </c>
      <c r="AB83" s="9">
        <v>241.06664727819995</v>
      </c>
      <c r="AC83" s="9">
        <v>220.96515831929995</v>
      </c>
      <c r="AD83" s="9">
        <v>253.75834503569996</v>
      </c>
      <c r="AE83" s="9">
        <v>193.79952439579995</v>
      </c>
      <c r="AF83" s="9">
        <v>253.75834503569996</v>
      </c>
      <c r="AG83" s="9">
        <v>253.75834503569996</v>
      </c>
      <c r="AH83" s="9">
        <v>253.75834503569996</v>
      </c>
      <c r="AI83" s="9">
        <v>253.75834503569996</v>
      </c>
      <c r="AJ83" s="9">
        <v>185.24478003499996</v>
      </c>
      <c r="AK83" s="9">
        <v>247.90396189989994</v>
      </c>
      <c r="AL83" s="9">
        <v>183.50574740609994</v>
      </c>
      <c r="AM83" s="9">
        <v>252.49457598239994</v>
      </c>
      <c r="AN83" s="9">
        <v>250.79874913309993</v>
      </c>
      <c r="AO83" s="9">
        <v>239.93249556369994</v>
      </c>
      <c r="AP83" s="9">
        <v>253.75834503569996</v>
      </c>
      <c r="AQ83" s="9">
        <v>168.08128408889996</v>
      </c>
      <c r="AR83" s="9">
        <v>246.14332638119993</v>
      </c>
      <c r="AS83" s="9">
        <v>205.14104154079996</v>
      </c>
      <c r="AT83" s="9">
        <v>246.37015672409996</v>
      </c>
    </row>
    <row r="84" spans="1:46" x14ac:dyDescent="0.35">
      <c r="A84" s="18" t="s">
        <v>42</v>
      </c>
      <c r="B84" s="6">
        <v>13</v>
      </c>
      <c r="C84" s="6">
        <v>223</v>
      </c>
      <c r="D84" s="7" t="s">
        <v>13</v>
      </c>
      <c r="E84" s="9">
        <v>251.41443149239993</v>
      </c>
      <c r="F84" s="9">
        <v>251.41443149239993</v>
      </c>
      <c r="G84" s="9">
        <v>234.97463235459995</v>
      </c>
      <c r="H84" s="9">
        <v>223.09304296459993</v>
      </c>
      <c r="I84" s="9">
        <v>157.89552154819998</v>
      </c>
      <c r="J84" s="9">
        <v>198.95181361309997</v>
      </c>
      <c r="K84" s="9">
        <v>251.41443149239993</v>
      </c>
      <c r="L84" s="9">
        <v>251.41443149239993</v>
      </c>
      <c r="M84" s="9">
        <v>163.23143532879996</v>
      </c>
      <c r="N84" s="9">
        <v>211.58950414609993</v>
      </c>
      <c r="O84" s="9">
        <v>248.89769483069998</v>
      </c>
      <c r="P84" s="9">
        <v>249.67539886349994</v>
      </c>
      <c r="Q84" s="9">
        <v>246.38095816899994</v>
      </c>
      <c r="R84" s="9">
        <v>251.37122571279994</v>
      </c>
      <c r="S84" s="9">
        <v>248.02277779379995</v>
      </c>
      <c r="T84" s="9">
        <v>233.89448786459994</v>
      </c>
      <c r="U84" s="9">
        <v>169.90672827699998</v>
      </c>
      <c r="V84" s="9">
        <v>251.41443149239993</v>
      </c>
      <c r="W84" s="9">
        <v>243.87502295219994</v>
      </c>
      <c r="X84" s="9">
        <v>248.54124714899996</v>
      </c>
      <c r="Y84" s="9">
        <v>194.53402264899995</v>
      </c>
      <c r="Z84" s="9">
        <v>200.90687513999995</v>
      </c>
      <c r="AA84" s="9">
        <v>243.87502295219994</v>
      </c>
      <c r="AB84" s="9">
        <v>238.84154962879995</v>
      </c>
      <c r="AC84" s="9">
        <v>220.96515831929995</v>
      </c>
      <c r="AD84" s="9">
        <v>251.41443149239993</v>
      </c>
      <c r="AE84" s="9">
        <v>200.71244913179996</v>
      </c>
      <c r="AF84" s="9">
        <v>251.41443149239993</v>
      </c>
      <c r="AG84" s="9">
        <v>251.41443149239993</v>
      </c>
      <c r="AH84" s="9">
        <v>251.41443149239993</v>
      </c>
      <c r="AI84" s="9">
        <v>251.41443149239993</v>
      </c>
      <c r="AJ84" s="9">
        <v>198.90860783349996</v>
      </c>
      <c r="AK84" s="9">
        <v>245.51684257699998</v>
      </c>
      <c r="AL84" s="9">
        <v>185.96847684329995</v>
      </c>
      <c r="AM84" s="9">
        <v>250.16146388399994</v>
      </c>
      <c r="AN84" s="9">
        <v>248.22800524689995</v>
      </c>
      <c r="AO84" s="9">
        <v>217.95155519219995</v>
      </c>
      <c r="AP84" s="9">
        <v>251.41443149239993</v>
      </c>
      <c r="AQ84" s="9">
        <v>175.58828829439997</v>
      </c>
      <c r="AR84" s="9">
        <v>243.87502295219994</v>
      </c>
      <c r="AS84" s="9">
        <v>204.36333750799994</v>
      </c>
      <c r="AT84" s="9">
        <v>245.04157900139998</v>
      </c>
    </row>
    <row r="85" spans="1:46" x14ac:dyDescent="0.35">
      <c r="A85" s="18" t="s">
        <v>42</v>
      </c>
      <c r="B85" s="6">
        <v>14</v>
      </c>
      <c r="C85" s="6">
        <v>233</v>
      </c>
      <c r="D85" s="7" t="s">
        <v>14</v>
      </c>
      <c r="E85" s="9">
        <v>277.71594982389996</v>
      </c>
      <c r="F85" s="9">
        <v>277.71594982389996</v>
      </c>
      <c r="G85" s="9">
        <v>275.37203628059996</v>
      </c>
      <c r="H85" s="9">
        <v>203.75845659359996</v>
      </c>
      <c r="I85" s="9">
        <v>174.40012935539997</v>
      </c>
      <c r="J85" s="9">
        <v>198.95181361309997</v>
      </c>
      <c r="K85" s="9">
        <v>277.71594982389996</v>
      </c>
      <c r="L85" s="9">
        <v>277.71594982389996</v>
      </c>
      <c r="M85" s="9">
        <v>184.9963468023</v>
      </c>
      <c r="N85" s="9">
        <v>236.44362886099995</v>
      </c>
      <c r="O85" s="9">
        <v>274.93997848459992</v>
      </c>
      <c r="P85" s="9">
        <v>275.76088829699995</v>
      </c>
      <c r="Q85" s="9">
        <v>272.16400714529993</v>
      </c>
      <c r="R85" s="9">
        <v>277.55392815039994</v>
      </c>
      <c r="S85" s="9">
        <v>255.61619355849993</v>
      </c>
      <c r="T85" s="9">
        <v>260.04478596749993</v>
      </c>
      <c r="U85" s="9">
        <v>180.61096017289998</v>
      </c>
      <c r="V85" s="9">
        <v>277.71594982389996</v>
      </c>
      <c r="W85" s="9">
        <v>269.38803580599995</v>
      </c>
      <c r="X85" s="9">
        <v>267.18454104639994</v>
      </c>
      <c r="Y85" s="9">
        <v>227.32720936539997</v>
      </c>
      <c r="Z85" s="9">
        <v>221.42962044999996</v>
      </c>
      <c r="AA85" s="9">
        <v>269.38803580599995</v>
      </c>
      <c r="AB85" s="9">
        <v>263.82529168249994</v>
      </c>
      <c r="AC85" s="9">
        <v>220.96515831929995</v>
      </c>
      <c r="AD85" s="9">
        <v>277.71594982389996</v>
      </c>
      <c r="AE85" s="9">
        <v>196.24065094319997</v>
      </c>
      <c r="AF85" s="9">
        <v>277.71594982389996</v>
      </c>
      <c r="AG85" s="9">
        <v>277.71594982389996</v>
      </c>
      <c r="AH85" s="9">
        <v>277.71594982389996</v>
      </c>
      <c r="AI85" s="9">
        <v>277.71594982389996</v>
      </c>
      <c r="AJ85" s="9">
        <v>212.09717205639996</v>
      </c>
      <c r="AK85" s="9">
        <v>272.16400714529993</v>
      </c>
      <c r="AL85" s="9">
        <v>202.49468754029994</v>
      </c>
      <c r="AM85" s="9">
        <v>276.33336487669999</v>
      </c>
      <c r="AN85" s="9">
        <v>275.17761027239999</v>
      </c>
      <c r="AO85" s="9">
        <v>277.71594982389996</v>
      </c>
      <c r="AP85" s="9">
        <v>277.71594982389996</v>
      </c>
      <c r="AQ85" s="9">
        <v>175.60989118419997</v>
      </c>
      <c r="AR85" s="9">
        <v>269.38803580599995</v>
      </c>
      <c r="AS85" s="9">
        <v>203.88807393239995</v>
      </c>
      <c r="AT85" s="9">
        <v>271.20267854919996</v>
      </c>
    </row>
    <row r="86" spans="1:46" x14ac:dyDescent="0.35">
      <c r="A86" s="18" t="s">
        <v>42</v>
      </c>
      <c r="B86" s="6">
        <v>15</v>
      </c>
      <c r="C86" s="6">
        <v>243</v>
      </c>
      <c r="D86" s="7" t="s">
        <v>15</v>
      </c>
      <c r="E86" s="9">
        <v>209.78566284779995</v>
      </c>
      <c r="F86" s="9">
        <v>209.78566284779995</v>
      </c>
      <c r="G86" s="9">
        <v>201.66297628299995</v>
      </c>
      <c r="H86" s="9">
        <v>146.33797550519995</v>
      </c>
      <c r="I86" s="9">
        <v>131.62640755139998</v>
      </c>
      <c r="J86" s="9">
        <v>162.73456886339994</v>
      </c>
      <c r="K86" s="9">
        <v>209.78566284779995</v>
      </c>
      <c r="L86" s="9">
        <v>209.78566284779995</v>
      </c>
      <c r="M86" s="9">
        <v>118.10299853659997</v>
      </c>
      <c r="N86" s="9">
        <v>187.13503289249996</v>
      </c>
      <c r="O86" s="9">
        <v>207.69018253719997</v>
      </c>
      <c r="P86" s="9">
        <v>208.68391546799992</v>
      </c>
      <c r="Q86" s="9">
        <v>205.59470222659996</v>
      </c>
      <c r="R86" s="9">
        <v>209.61283972939998</v>
      </c>
      <c r="S86" s="9">
        <v>197.21278098419998</v>
      </c>
      <c r="T86" s="9">
        <v>195.47374835529996</v>
      </c>
      <c r="U86" s="9">
        <v>144.27489952929994</v>
      </c>
      <c r="V86" s="9">
        <v>209.78566284779995</v>
      </c>
      <c r="W86" s="9">
        <v>203.48842047109994</v>
      </c>
      <c r="X86" s="9">
        <v>207.88460854539997</v>
      </c>
      <c r="Y86" s="9">
        <v>153.00246700849996</v>
      </c>
      <c r="Z86" s="9">
        <v>167.42239594999998</v>
      </c>
      <c r="AA86" s="9">
        <v>203.48842047109994</v>
      </c>
      <c r="AB86" s="9">
        <v>199.29745984989995</v>
      </c>
      <c r="AC86" s="9">
        <v>199.93474509899994</v>
      </c>
      <c r="AD86" s="9">
        <v>209.78566284779995</v>
      </c>
      <c r="AE86" s="9">
        <v>139.98672590399997</v>
      </c>
      <c r="AF86" s="9">
        <v>209.78566284779995</v>
      </c>
      <c r="AG86" s="9">
        <v>209.78566284779995</v>
      </c>
      <c r="AH86" s="9">
        <v>209.78566284779995</v>
      </c>
      <c r="AI86" s="9">
        <v>209.78566284779995</v>
      </c>
      <c r="AJ86" s="9">
        <v>149.91325376709997</v>
      </c>
      <c r="AK86" s="9">
        <v>204.84940252849995</v>
      </c>
      <c r="AL86" s="9">
        <v>153.41292191469998</v>
      </c>
      <c r="AM86" s="9">
        <v>208.73792269249995</v>
      </c>
      <c r="AN86" s="9">
        <v>206.18878169609994</v>
      </c>
      <c r="AO86" s="9">
        <v>207.40934496979997</v>
      </c>
      <c r="AP86" s="9">
        <v>209.78566284779995</v>
      </c>
      <c r="AQ86" s="9">
        <v>111.55732292719998</v>
      </c>
      <c r="AR86" s="9">
        <v>195.09569778379995</v>
      </c>
      <c r="AS86" s="9">
        <v>141.60694263899995</v>
      </c>
      <c r="AT86" s="9">
        <v>205.27065887959992</v>
      </c>
    </row>
    <row r="87" spans="1:46" x14ac:dyDescent="0.35">
      <c r="A87" s="18" t="s">
        <v>42</v>
      </c>
      <c r="B87" s="6">
        <v>16</v>
      </c>
      <c r="C87" s="6">
        <v>253</v>
      </c>
      <c r="D87" s="7" t="s">
        <v>16</v>
      </c>
      <c r="E87" s="9">
        <v>171.57015079159996</v>
      </c>
      <c r="F87" s="9">
        <v>171.57015079159996</v>
      </c>
      <c r="G87" s="9">
        <v>169.80951527289997</v>
      </c>
      <c r="H87" s="9">
        <v>134.40237889069999</v>
      </c>
      <c r="I87" s="9">
        <v>108.12246344899997</v>
      </c>
      <c r="J87" s="9">
        <v>123.70894843969998</v>
      </c>
      <c r="K87" s="9">
        <v>171.57015079159996</v>
      </c>
      <c r="L87" s="9">
        <v>171.57015079159996</v>
      </c>
      <c r="M87" s="9">
        <v>110.97404490259997</v>
      </c>
      <c r="N87" s="9">
        <v>169.85272105249996</v>
      </c>
      <c r="O87" s="9">
        <v>169.85272105249996</v>
      </c>
      <c r="P87" s="9">
        <v>171.41893056299998</v>
      </c>
      <c r="Q87" s="9">
        <v>168.13529131339996</v>
      </c>
      <c r="R87" s="9">
        <v>171.40812911809996</v>
      </c>
      <c r="S87" s="9">
        <v>159.79657585059996</v>
      </c>
      <c r="T87" s="9">
        <v>160.12061919759998</v>
      </c>
      <c r="U87" s="9">
        <v>109.38623250229998</v>
      </c>
      <c r="V87" s="9">
        <v>171.57015079159996</v>
      </c>
      <c r="W87" s="9">
        <v>166.41786157429996</v>
      </c>
      <c r="X87" s="9">
        <v>170.13355861989996</v>
      </c>
      <c r="Y87" s="9">
        <v>125.78282586049998</v>
      </c>
      <c r="Z87" s="9">
        <v>137.17835022999998</v>
      </c>
      <c r="AA87" s="9">
        <v>166.41786157429996</v>
      </c>
      <c r="AB87" s="9">
        <v>162.99380354099998</v>
      </c>
      <c r="AC87" s="9">
        <v>163.35025122269994</v>
      </c>
      <c r="AD87" s="9">
        <v>171.57015079159996</v>
      </c>
      <c r="AE87" s="9">
        <v>149.62161475479996</v>
      </c>
      <c r="AF87" s="9">
        <v>171.57015079159996</v>
      </c>
      <c r="AG87" s="9">
        <v>171.57015079159996</v>
      </c>
      <c r="AH87" s="9">
        <v>171.57015079159996</v>
      </c>
      <c r="AI87" s="9">
        <v>171.57015079159996</v>
      </c>
      <c r="AJ87" s="9">
        <v>121.01938865959998</v>
      </c>
      <c r="AK87" s="9">
        <v>166.66629480699999</v>
      </c>
      <c r="AL87" s="9">
        <v>124.87550448889998</v>
      </c>
      <c r="AM87" s="9">
        <v>170.71683664449998</v>
      </c>
      <c r="AN87" s="9">
        <v>170.15516150969995</v>
      </c>
      <c r="AO87" s="9">
        <v>148.84391072199998</v>
      </c>
      <c r="AP87" s="9">
        <v>171.57015079159996</v>
      </c>
      <c r="AQ87" s="9">
        <v>99.870159545399972</v>
      </c>
      <c r="AR87" s="9">
        <v>161.27637380189995</v>
      </c>
      <c r="AS87" s="9">
        <v>144.44772264769995</v>
      </c>
      <c r="AT87" s="9">
        <v>168.03807830929995</v>
      </c>
    </row>
    <row r="88" spans="1:46" x14ac:dyDescent="0.35">
      <c r="A88" s="18" t="s">
        <v>42</v>
      </c>
      <c r="B88" s="6">
        <v>17</v>
      </c>
      <c r="C88" s="6">
        <v>263</v>
      </c>
      <c r="D88" s="7" t="s">
        <v>17</v>
      </c>
      <c r="E88" s="9">
        <v>192.24411633019994</v>
      </c>
      <c r="F88" s="9">
        <v>192.24411633019994</v>
      </c>
      <c r="G88" s="9">
        <v>191.17477328509997</v>
      </c>
      <c r="H88" s="9">
        <v>163.82551479829993</v>
      </c>
      <c r="I88" s="9">
        <v>120.85736698609998</v>
      </c>
      <c r="J88" s="9">
        <v>147.65575178299994</v>
      </c>
      <c r="K88" s="9">
        <v>192.24411633019994</v>
      </c>
      <c r="L88" s="9">
        <v>192.24411633019994</v>
      </c>
      <c r="M88" s="9">
        <v>140.6132097082</v>
      </c>
      <c r="N88" s="9">
        <v>187.61029646809996</v>
      </c>
      <c r="O88" s="9">
        <v>190.32145913799997</v>
      </c>
      <c r="P88" s="9">
        <v>190.05142301549995</v>
      </c>
      <c r="Q88" s="9">
        <v>188.39880194579996</v>
      </c>
      <c r="R88" s="9">
        <v>192.09289610159996</v>
      </c>
      <c r="S88" s="9">
        <v>182.80365348759997</v>
      </c>
      <c r="T88" s="9">
        <v>179.16356655629997</v>
      </c>
      <c r="U88" s="9">
        <v>123.29849353349998</v>
      </c>
      <c r="V88" s="9">
        <v>192.24411633019994</v>
      </c>
      <c r="W88" s="9">
        <v>186.47614475359993</v>
      </c>
      <c r="X88" s="9">
        <v>191.52041952189995</v>
      </c>
      <c r="Y88" s="9">
        <v>182.44720580589996</v>
      </c>
      <c r="Z88" s="9">
        <v>153.38051757999995</v>
      </c>
      <c r="AA88" s="9">
        <v>190.32145913799997</v>
      </c>
      <c r="AB88" s="9">
        <v>182.63083036919997</v>
      </c>
      <c r="AC88" s="9">
        <v>181.49667865469996</v>
      </c>
      <c r="AD88" s="9">
        <v>192.24411633019994</v>
      </c>
      <c r="AE88" s="9">
        <v>137.67521669539997</v>
      </c>
      <c r="AF88" s="9">
        <v>192.24411633019994</v>
      </c>
      <c r="AG88" s="9">
        <v>192.24411633019994</v>
      </c>
      <c r="AH88" s="9">
        <v>192.24411633019994</v>
      </c>
      <c r="AI88" s="9">
        <v>192.24411633019994</v>
      </c>
      <c r="AJ88" s="9">
        <v>142.46025678609993</v>
      </c>
      <c r="AK88" s="9">
        <v>187.49148057419998</v>
      </c>
      <c r="AL88" s="9">
        <v>140.45118803469998</v>
      </c>
      <c r="AM88" s="9">
        <v>191.28278773409997</v>
      </c>
      <c r="AN88" s="9">
        <v>188.90646985609993</v>
      </c>
      <c r="AO88" s="9">
        <v>192.24411633019994</v>
      </c>
      <c r="AP88" s="9">
        <v>192.24411633019994</v>
      </c>
      <c r="AQ88" s="9">
        <v>137.00552711159997</v>
      </c>
      <c r="AR88" s="9">
        <v>178.78551598479999</v>
      </c>
      <c r="AS88" s="9">
        <v>164.37638848819998</v>
      </c>
      <c r="AT88" s="9">
        <v>187.18904011699999</v>
      </c>
    </row>
    <row r="89" spans="1:46" x14ac:dyDescent="0.35">
      <c r="A89" s="18" t="s">
        <v>42</v>
      </c>
      <c r="B89" s="6">
        <v>18</v>
      </c>
      <c r="C89" s="6">
        <v>273</v>
      </c>
      <c r="D89" s="7" t="s">
        <v>18</v>
      </c>
      <c r="E89" s="9">
        <v>298.38991536249989</v>
      </c>
      <c r="F89" s="9">
        <v>298.38991536249989</v>
      </c>
      <c r="G89" s="9">
        <v>297.59060843989994</v>
      </c>
      <c r="H89" s="9">
        <v>229.41188823109994</v>
      </c>
      <c r="I89" s="9">
        <v>187.72911236199997</v>
      </c>
      <c r="J89" s="9">
        <v>198.95181361309997</v>
      </c>
      <c r="K89" s="9">
        <v>298.38991536249989</v>
      </c>
      <c r="L89" s="9">
        <v>298.38991536249989</v>
      </c>
      <c r="M89" s="9">
        <v>159.35371660969997</v>
      </c>
      <c r="N89" s="9">
        <v>236.44362886099995</v>
      </c>
      <c r="O89" s="9">
        <v>289.43551754039993</v>
      </c>
      <c r="P89" s="9">
        <v>298.11987923999993</v>
      </c>
      <c r="Q89" s="9">
        <v>292.42751777769996</v>
      </c>
      <c r="R89" s="9">
        <v>298.15228357469988</v>
      </c>
      <c r="S89" s="9">
        <v>285.90344505809998</v>
      </c>
      <c r="T89" s="9">
        <v>279.0877333261999</v>
      </c>
      <c r="U89" s="9">
        <v>181.75591333229997</v>
      </c>
      <c r="V89" s="9">
        <v>298.38991536249989</v>
      </c>
      <c r="W89" s="9">
        <v>289.43551754039993</v>
      </c>
      <c r="X89" s="9">
        <v>287.34003722979992</v>
      </c>
      <c r="Y89" s="9">
        <v>213.81460179549995</v>
      </c>
      <c r="Z89" s="9">
        <v>238.71193228999996</v>
      </c>
      <c r="AA89" s="9">
        <v>289.43551754039993</v>
      </c>
      <c r="AB89" s="9">
        <v>283.47311995559994</v>
      </c>
      <c r="AC89" s="9">
        <v>228.67738997789994</v>
      </c>
      <c r="AD89" s="9">
        <v>298.38991536249989</v>
      </c>
      <c r="AE89" s="9">
        <v>219.06410401689996</v>
      </c>
      <c r="AF89" s="9">
        <v>298.38991536249989</v>
      </c>
      <c r="AG89" s="9">
        <v>298.38991536249989</v>
      </c>
      <c r="AH89" s="9">
        <v>298.38991536249989</v>
      </c>
      <c r="AI89" s="9">
        <v>298.38991536249989</v>
      </c>
      <c r="AJ89" s="9">
        <v>248.01197634889996</v>
      </c>
      <c r="AK89" s="9">
        <v>294.04773451269995</v>
      </c>
      <c r="AL89" s="9">
        <v>217.69232051459994</v>
      </c>
      <c r="AM89" s="9">
        <v>296.91011741119996</v>
      </c>
      <c r="AN89" s="9">
        <v>295.66795124769999</v>
      </c>
      <c r="AO89" s="9">
        <v>298.38991536249989</v>
      </c>
      <c r="AP89" s="9">
        <v>298.38991536249989</v>
      </c>
      <c r="AQ89" s="9">
        <v>194.41520675509997</v>
      </c>
      <c r="AR89" s="9">
        <v>283.47311995559994</v>
      </c>
      <c r="AS89" s="9">
        <v>192.21171199549994</v>
      </c>
      <c r="AT89" s="9">
        <v>291.40138051219992</v>
      </c>
    </row>
    <row r="90" spans="1:46" x14ac:dyDescent="0.35">
      <c r="A90" s="18" t="s">
        <v>42</v>
      </c>
      <c r="B90" s="6">
        <v>19</v>
      </c>
      <c r="C90" s="6">
        <v>283</v>
      </c>
      <c r="D90" s="7" t="s">
        <v>19</v>
      </c>
      <c r="E90" s="9">
        <v>292.27629754909992</v>
      </c>
      <c r="F90" s="9">
        <v>292.27629754909992</v>
      </c>
      <c r="G90" s="9">
        <v>292.1574816552</v>
      </c>
      <c r="H90" s="9">
        <v>223.82754121779993</v>
      </c>
      <c r="I90" s="9">
        <v>183.38693151219996</v>
      </c>
      <c r="J90" s="9">
        <v>216.91461648179992</v>
      </c>
      <c r="K90" s="9">
        <v>292.27629754909992</v>
      </c>
      <c r="L90" s="9">
        <v>292.27629754909992</v>
      </c>
      <c r="M90" s="9">
        <v>180.57855583819997</v>
      </c>
      <c r="N90" s="9">
        <v>236.44362886099995</v>
      </c>
      <c r="O90" s="9">
        <v>286.43271585819991</v>
      </c>
      <c r="P90" s="9">
        <v>290.66688225899998</v>
      </c>
      <c r="Q90" s="9">
        <v>286.43271585819991</v>
      </c>
      <c r="R90" s="9">
        <v>292.00626142659991</v>
      </c>
      <c r="S90" s="9">
        <v>276.29015909709995</v>
      </c>
      <c r="T90" s="9">
        <v>271.93717680239996</v>
      </c>
      <c r="U90" s="9">
        <v>190.07302590529997</v>
      </c>
      <c r="V90" s="9">
        <v>292.27629754909992</v>
      </c>
      <c r="W90" s="9">
        <v>283.5055242903</v>
      </c>
      <c r="X90" s="9">
        <v>276.65740822369992</v>
      </c>
      <c r="Y90" s="9">
        <v>228.00770039409997</v>
      </c>
      <c r="Z90" s="9">
        <v>233.31120983999995</v>
      </c>
      <c r="AA90" s="9">
        <v>283.5055242903</v>
      </c>
      <c r="AB90" s="9">
        <v>274.73475103149991</v>
      </c>
      <c r="AC90" s="9">
        <v>228.67738997789994</v>
      </c>
      <c r="AD90" s="9">
        <v>292.27629754909992</v>
      </c>
      <c r="AE90" s="9">
        <v>247.16946364669997</v>
      </c>
      <c r="AF90" s="9">
        <v>292.27629754909992</v>
      </c>
      <c r="AG90" s="9">
        <v>292.27629754909992</v>
      </c>
      <c r="AH90" s="9">
        <v>292.27629754909992</v>
      </c>
      <c r="AI90" s="9">
        <v>292.27629754909992</v>
      </c>
      <c r="AJ90" s="9">
        <v>217.57350462069996</v>
      </c>
      <c r="AK90" s="9">
        <v>285.81703349889995</v>
      </c>
      <c r="AL90" s="9">
        <v>253.06705256209992</v>
      </c>
      <c r="AM90" s="9">
        <v>290.81810248759996</v>
      </c>
      <c r="AN90" s="9">
        <v>288.8954452953999</v>
      </c>
      <c r="AO90" s="9">
        <v>292.27629754909992</v>
      </c>
      <c r="AP90" s="9">
        <v>292.27629754909992</v>
      </c>
      <c r="AQ90" s="9">
        <v>179.91966769929994</v>
      </c>
      <c r="AR90" s="9">
        <v>283.5055242903</v>
      </c>
      <c r="AS90" s="9">
        <v>198.31452836399995</v>
      </c>
      <c r="AT90" s="9">
        <v>284.31563265779999</v>
      </c>
    </row>
    <row r="91" spans="1:46" x14ac:dyDescent="0.35">
      <c r="A91" s="18" t="s">
        <v>42</v>
      </c>
      <c r="B91" s="6">
        <v>20</v>
      </c>
      <c r="C91" s="6">
        <v>293</v>
      </c>
      <c r="D91" s="7" t="s">
        <v>20</v>
      </c>
      <c r="E91" s="9">
        <v>309.4289920503</v>
      </c>
      <c r="F91" s="9">
        <v>309.4289920503</v>
      </c>
      <c r="G91" s="9">
        <v>303.3909843511999</v>
      </c>
      <c r="H91" s="9">
        <v>223.82754121779993</v>
      </c>
      <c r="I91" s="9">
        <v>194.31799375099996</v>
      </c>
      <c r="J91" s="9">
        <v>216.91461648179992</v>
      </c>
      <c r="K91" s="9">
        <v>309.4289920503</v>
      </c>
      <c r="L91" s="9">
        <v>309.4289920503</v>
      </c>
      <c r="M91" s="9">
        <v>175.02661315959995</v>
      </c>
      <c r="N91" s="9">
        <v>201.93301240549994</v>
      </c>
      <c r="O91" s="9">
        <v>306.33977880889995</v>
      </c>
      <c r="P91" s="9">
        <v>272.03438980649992</v>
      </c>
      <c r="Q91" s="9">
        <v>303.23976412259998</v>
      </c>
      <c r="R91" s="9">
        <v>309.35338193599995</v>
      </c>
      <c r="S91" s="9">
        <v>287.95571958909989</v>
      </c>
      <c r="T91" s="9">
        <v>288.6146077279999</v>
      </c>
      <c r="U91" s="9">
        <v>209.26719349259997</v>
      </c>
      <c r="V91" s="9">
        <v>309.4289920503</v>
      </c>
      <c r="W91" s="9">
        <v>300.15055088119993</v>
      </c>
      <c r="X91" s="9">
        <v>296.86691163159992</v>
      </c>
      <c r="Y91" s="9">
        <v>250.98237369639997</v>
      </c>
      <c r="Z91" s="9">
        <v>247.35308820999992</v>
      </c>
      <c r="AA91" s="9">
        <v>300.15055088119993</v>
      </c>
      <c r="AB91" s="9">
        <v>278.48285241179997</v>
      </c>
      <c r="AC91" s="9">
        <v>228.67738997789994</v>
      </c>
      <c r="AD91" s="9">
        <v>309.4289920503</v>
      </c>
      <c r="AE91" s="9">
        <v>219.82020515989993</v>
      </c>
      <c r="AF91" s="9">
        <v>309.4289920503</v>
      </c>
      <c r="AG91" s="9">
        <v>309.4289920503</v>
      </c>
      <c r="AH91" s="9">
        <v>309.4289920503</v>
      </c>
      <c r="AI91" s="9">
        <v>309.4289920503</v>
      </c>
      <c r="AJ91" s="9">
        <v>200.77725780119994</v>
      </c>
      <c r="AK91" s="9">
        <v>302.99133088989993</v>
      </c>
      <c r="AL91" s="9">
        <v>178.54788419699997</v>
      </c>
      <c r="AM91" s="9">
        <v>307.8843854296</v>
      </c>
      <c r="AN91" s="9">
        <v>306.71782938039991</v>
      </c>
      <c r="AO91" s="9">
        <v>251.91129795779995</v>
      </c>
      <c r="AP91" s="9">
        <v>309.4289920503</v>
      </c>
      <c r="AQ91" s="9">
        <v>212.72365586059996</v>
      </c>
      <c r="AR91" s="9">
        <v>300.15055088119993</v>
      </c>
      <c r="AS91" s="9">
        <v>199.09223239679994</v>
      </c>
      <c r="AT91" s="9">
        <v>302.18122252239993</v>
      </c>
    </row>
    <row r="92" spans="1:46" x14ac:dyDescent="0.35">
      <c r="A92" s="18" t="s">
        <v>42</v>
      </c>
      <c r="B92" s="6">
        <v>21</v>
      </c>
      <c r="C92" s="6">
        <v>303</v>
      </c>
      <c r="D92" s="7" t="s">
        <v>21</v>
      </c>
      <c r="E92" s="9">
        <v>277.71594982389996</v>
      </c>
      <c r="F92" s="9">
        <v>277.71594982389996</v>
      </c>
      <c r="G92" s="9">
        <v>275.37203628059996</v>
      </c>
      <c r="H92" s="9">
        <v>217.10904248999995</v>
      </c>
      <c r="I92" s="9">
        <v>174.28131346149996</v>
      </c>
      <c r="J92" s="9">
        <v>180.79458473619994</v>
      </c>
      <c r="K92" s="9">
        <v>277.71594982389996</v>
      </c>
      <c r="L92" s="9">
        <v>277.71594982389996</v>
      </c>
      <c r="M92" s="9">
        <v>169.37745747689996</v>
      </c>
      <c r="N92" s="9">
        <v>236.44362886099995</v>
      </c>
      <c r="O92" s="9">
        <v>274.93997848459992</v>
      </c>
      <c r="P92" s="9">
        <v>260.85489433499993</v>
      </c>
      <c r="Q92" s="9">
        <v>272.16400714529993</v>
      </c>
      <c r="R92" s="9">
        <v>277.55392815039994</v>
      </c>
      <c r="S92" s="9">
        <v>268.98838234469991</v>
      </c>
      <c r="T92" s="9">
        <v>257.67926953439996</v>
      </c>
      <c r="U92" s="9">
        <v>172.41266349379995</v>
      </c>
      <c r="V92" s="9">
        <v>277.71594982389996</v>
      </c>
      <c r="W92" s="9">
        <v>269.38803580599995</v>
      </c>
      <c r="X92" s="9">
        <v>268.30789131599994</v>
      </c>
      <c r="Y92" s="9">
        <v>215.26199541209994</v>
      </c>
      <c r="Z92" s="9">
        <v>221.42962044999996</v>
      </c>
      <c r="AA92" s="9">
        <v>269.38803580599995</v>
      </c>
      <c r="AB92" s="9">
        <v>261.04932034319995</v>
      </c>
      <c r="AC92" s="9">
        <v>197.60163300059997</v>
      </c>
      <c r="AD92" s="9">
        <v>277.71594982389996</v>
      </c>
      <c r="AE92" s="9">
        <v>179.89806480949997</v>
      </c>
      <c r="AF92" s="9">
        <v>277.71594982389996</v>
      </c>
      <c r="AG92" s="9">
        <v>277.71594982389996</v>
      </c>
      <c r="AH92" s="9">
        <v>277.71594982389996</v>
      </c>
      <c r="AI92" s="9">
        <v>277.71594982389996</v>
      </c>
      <c r="AJ92" s="9">
        <v>197.47201566179996</v>
      </c>
      <c r="AK92" s="9">
        <v>273.34136463939996</v>
      </c>
      <c r="AL92" s="9">
        <v>200.29119278069999</v>
      </c>
      <c r="AM92" s="9">
        <v>276.33336487669999</v>
      </c>
      <c r="AN92" s="9">
        <v>274.41070768449993</v>
      </c>
      <c r="AO92" s="9">
        <v>251.91129795779995</v>
      </c>
      <c r="AP92" s="9">
        <v>277.71594982389996</v>
      </c>
      <c r="AQ92" s="9">
        <v>173.88166000019996</v>
      </c>
      <c r="AR92" s="9">
        <v>269.38803580599995</v>
      </c>
      <c r="AS92" s="9">
        <v>191.32599351369996</v>
      </c>
      <c r="AT92" s="9">
        <v>270.67340774909997</v>
      </c>
    </row>
    <row r="93" spans="1:46" x14ac:dyDescent="0.35">
      <c r="A93" s="18" t="s">
        <v>42</v>
      </c>
      <c r="B93" s="6">
        <v>22</v>
      </c>
      <c r="C93" s="6">
        <v>313</v>
      </c>
      <c r="D93" s="7" t="s">
        <v>22</v>
      </c>
      <c r="E93" s="9">
        <v>302.15961963259991</v>
      </c>
      <c r="F93" s="9">
        <v>302.15961963259991</v>
      </c>
      <c r="G93" s="9">
        <v>291.79023252859992</v>
      </c>
      <c r="H93" s="9">
        <v>234.02410520339993</v>
      </c>
      <c r="I93" s="9">
        <v>189.73818111339997</v>
      </c>
      <c r="J93" s="9">
        <v>216.91461648179992</v>
      </c>
      <c r="K93" s="9">
        <v>302.15961963259991</v>
      </c>
      <c r="L93" s="9">
        <v>302.15961963259991</v>
      </c>
      <c r="M93" s="9">
        <v>188.29078749679994</v>
      </c>
      <c r="N93" s="9">
        <v>236.44362886099995</v>
      </c>
      <c r="O93" s="9">
        <v>299.13521506059993</v>
      </c>
      <c r="P93" s="9">
        <v>283.21388527799991</v>
      </c>
      <c r="Q93" s="9">
        <v>296.12161193349993</v>
      </c>
      <c r="R93" s="9">
        <v>301.95439217949996</v>
      </c>
      <c r="S93" s="9">
        <v>289.28429731179989</v>
      </c>
      <c r="T93" s="9">
        <v>281.48565409399998</v>
      </c>
      <c r="U93" s="9">
        <v>193.93994317949998</v>
      </c>
      <c r="V93" s="9">
        <v>302.15961963259991</v>
      </c>
      <c r="W93" s="9">
        <v>293.09720736149995</v>
      </c>
      <c r="X93" s="9">
        <v>291.1421458346</v>
      </c>
      <c r="Y93" s="9">
        <v>229.73593157809995</v>
      </c>
      <c r="Z93" s="9">
        <v>240.87222126999995</v>
      </c>
      <c r="AA93" s="9">
        <v>293.09720736149995</v>
      </c>
      <c r="AB93" s="9">
        <v>281.01039051839996</v>
      </c>
      <c r="AC93" s="9">
        <v>228.67738997789994</v>
      </c>
      <c r="AD93" s="9">
        <v>302.15961963259991</v>
      </c>
      <c r="AE93" s="9">
        <v>210.22852208869998</v>
      </c>
      <c r="AF93" s="9">
        <v>302.15961963259991</v>
      </c>
      <c r="AG93" s="9">
        <v>302.15961963259991</v>
      </c>
      <c r="AH93" s="9">
        <v>302.15961963259991</v>
      </c>
      <c r="AI93" s="9">
        <v>302.15961963259991</v>
      </c>
      <c r="AJ93" s="9">
        <v>223.23346174829993</v>
      </c>
      <c r="AK93" s="9">
        <v>296.78050007239989</v>
      </c>
      <c r="AL93" s="9">
        <v>221.25679733159996</v>
      </c>
      <c r="AM93" s="9">
        <v>300.65821879149996</v>
      </c>
      <c r="AN93" s="9">
        <v>301.20909248139992</v>
      </c>
      <c r="AO93" s="9">
        <v>277.34870069729993</v>
      </c>
      <c r="AP93" s="9">
        <v>302.15961963259991</v>
      </c>
      <c r="AQ93" s="9">
        <v>166.91472803969998</v>
      </c>
      <c r="AR93" s="9">
        <v>293.09720736149995</v>
      </c>
      <c r="AS93" s="9">
        <v>210.44455098669997</v>
      </c>
      <c r="AT93" s="9">
        <v>294.79303421079999</v>
      </c>
    </row>
    <row r="94" spans="1:46" x14ac:dyDescent="0.35">
      <c r="A94" s="18" t="s">
        <v>42</v>
      </c>
      <c r="B94" s="6">
        <v>23</v>
      </c>
      <c r="C94" s="6">
        <v>323</v>
      </c>
      <c r="D94" s="7" t="s">
        <v>23</v>
      </c>
      <c r="E94" s="9">
        <v>307.76556953569997</v>
      </c>
      <c r="F94" s="9">
        <v>307.76556953569997</v>
      </c>
      <c r="G94" s="9">
        <v>291.79023252859992</v>
      </c>
      <c r="H94" s="9">
        <v>234.02410520339993</v>
      </c>
      <c r="I94" s="9">
        <v>193.00021747319997</v>
      </c>
      <c r="J94" s="9">
        <v>216.91461648179992</v>
      </c>
      <c r="K94" s="9">
        <v>307.76556953569997</v>
      </c>
      <c r="L94" s="9">
        <v>307.76556953569997</v>
      </c>
      <c r="M94" s="9">
        <v>188.29078749679994</v>
      </c>
      <c r="N94" s="9">
        <v>236.44362886099995</v>
      </c>
      <c r="O94" s="9">
        <v>304.6871577391999</v>
      </c>
      <c r="P94" s="9">
        <v>286.94038376849994</v>
      </c>
      <c r="Q94" s="9">
        <v>301.60874594269995</v>
      </c>
      <c r="R94" s="9">
        <v>307.60354786219989</v>
      </c>
      <c r="S94" s="9">
        <v>294.5662038678999</v>
      </c>
      <c r="T94" s="9">
        <v>288.6146077279999</v>
      </c>
      <c r="U94" s="9">
        <v>199.44868007849996</v>
      </c>
      <c r="V94" s="9">
        <v>307.76556953569997</v>
      </c>
      <c r="W94" s="9">
        <v>298.53033414619989</v>
      </c>
      <c r="X94" s="9">
        <v>299.01639916669996</v>
      </c>
      <c r="Y94" s="9">
        <v>220.00382972319997</v>
      </c>
      <c r="Z94" s="9">
        <v>245.19279922999993</v>
      </c>
      <c r="AA94" s="9">
        <v>298.53033414619989</v>
      </c>
      <c r="AB94" s="9">
        <v>292.37351055319999</v>
      </c>
      <c r="AC94" s="9">
        <v>228.67738997789994</v>
      </c>
      <c r="AD94" s="9">
        <v>307.76556953569997</v>
      </c>
      <c r="AE94" s="9">
        <v>210.22852208869998</v>
      </c>
      <c r="AF94" s="9">
        <v>307.76556953569997</v>
      </c>
      <c r="AG94" s="9">
        <v>307.76556953569997</v>
      </c>
      <c r="AH94" s="9">
        <v>307.76556953569997</v>
      </c>
      <c r="AI94" s="9">
        <v>307.76556953569997</v>
      </c>
      <c r="AJ94" s="9">
        <v>235.44989593019994</v>
      </c>
      <c r="AK94" s="9">
        <v>301.90038495499994</v>
      </c>
      <c r="AL94" s="9">
        <v>225.10211171599997</v>
      </c>
      <c r="AM94" s="9">
        <v>306.2317643598999</v>
      </c>
      <c r="AN94" s="9">
        <v>306.93385827840001</v>
      </c>
      <c r="AO94" s="9">
        <v>277.34870069729993</v>
      </c>
      <c r="AP94" s="9">
        <v>307.76556953569997</v>
      </c>
      <c r="AQ94" s="9">
        <v>166.91472803969998</v>
      </c>
      <c r="AR94" s="9">
        <v>298.53033414619989</v>
      </c>
      <c r="AS94" s="9">
        <v>226.16065331619996</v>
      </c>
      <c r="AT94" s="9">
        <v>301.43592282429995</v>
      </c>
    </row>
    <row r="95" spans="1:46" x14ac:dyDescent="0.35">
      <c r="A95" s="18" t="s">
        <v>42</v>
      </c>
      <c r="B95" s="6">
        <v>24</v>
      </c>
      <c r="C95" s="6">
        <v>333</v>
      </c>
      <c r="D95" s="7" t="s">
        <v>24</v>
      </c>
      <c r="E95" s="9">
        <v>200.45321445419995</v>
      </c>
      <c r="F95" s="9">
        <v>200.45321445419995</v>
      </c>
      <c r="G95" s="9">
        <v>194.12356774279993</v>
      </c>
      <c r="H95" s="9">
        <v>177.80258449889999</v>
      </c>
      <c r="I95" s="9">
        <v>125.66400996659998</v>
      </c>
      <c r="J95" s="9">
        <v>162.49693707559996</v>
      </c>
      <c r="K95" s="9">
        <v>200.45321445419995</v>
      </c>
      <c r="L95" s="9">
        <v>200.45321445419995</v>
      </c>
      <c r="M95" s="9">
        <v>134.87764246629999</v>
      </c>
      <c r="N95" s="9">
        <v>198.44414570279997</v>
      </c>
      <c r="O95" s="9">
        <v>198.44414570279997</v>
      </c>
      <c r="P95" s="9">
        <v>197.50441999649993</v>
      </c>
      <c r="Q95" s="9">
        <v>196.44587839629995</v>
      </c>
      <c r="R95" s="9">
        <v>200.30199422559994</v>
      </c>
      <c r="S95" s="9">
        <v>185.03955258189995</v>
      </c>
      <c r="T95" s="9">
        <v>186.30332163519995</v>
      </c>
      <c r="U95" s="9">
        <v>131.89644367389997</v>
      </c>
      <c r="V95" s="9">
        <v>200.45321445419995</v>
      </c>
      <c r="W95" s="9">
        <v>194.43680964489997</v>
      </c>
      <c r="X95" s="9">
        <v>198.48735148239993</v>
      </c>
      <c r="Y95" s="9">
        <v>164.09555092079995</v>
      </c>
      <c r="Z95" s="9">
        <v>159.86138451999997</v>
      </c>
      <c r="AA95" s="9">
        <v>194.43680964489997</v>
      </c>
      <c r="AB95" s="9">
        <v>199.58909886219996</v>
      </c>
      <c r="AC95" s="9">
        <v>185.91446961879996</v>
      </c>
      <c r="AD95" s="9">
        <v>200.45321445419995</v>
      </c>
      <c r="AE95" s="9">
        <v>165.62935609659996</v>
      </c>
      <c r="AF95" s="9">
        <v>200.45321445419995</v>
      </c>
      <c r="AG95" s="9">
        <v>200.45321445419995</v>
      </c>
      <c r="AH95" s="9">
        <v>200.45321445419995</v>
      </c>
      <c r="AI95" s="9">
        <v>200.45321445419995</v>
      </c>
      <c r="AJ95" s="9">
        <v>145.91671915409998</v>
      </c>
      <c r="AK95" s="9">
        <v>195.61416713899996</v>
      </c>
      <c r="AL95" s="9">
        <v>147.22369398699999</v>
      </c>
      <c r="AM95" s="9">
        <v>199.45948152339994</v>
      </c>
      <c r="AN95" s="9">
        <v>198.90860783349996</v>
      </c>
      <c r="AO95" s="9">
        <v>200.45321445419995</v>
      </c>
      <c r="AP95" s="9">
        <v>200.45321445419995</v>
      </c>
      <c r="AQ95" s="9">
        <v>143.11914492499997</v>
      </c>
      <c r="AR95" s="9">
        <v>194.43680964489997</v>
      </c>
      <c r="AS95" s="9">
        <v>164.19276392489996</v>
      </c>
      <c r="AT95" s="9">
        <v>196.32706250239994</v>
      </c>
    </row>
    <row r="96" spans="1:46" x14ac:dyDescent="0.35">
      <c r="A96" s="18" t="s">
        <v>42</v>
      </c>
      <c r="B96" s="6">
        <v>25</v>
      </c>
      <c r="C96" s="6">
        <v>343</v>
      </c>
      <c r="D96" s="7" t="s">
        <v>25</v>
      </c>
      <c r="E96" s="9">
        <v>216.49336013069995</v>
      </c>
      <c r="F96" s="9">
        <v>216.49336013069995</v>
      </c>
      <c r="G96" s="9">
        <v>201.66297628299995</v>
      </c>
      <c r="H96" s="9">
        <v>164.92726217809997</v>
      </c>
      <c r="I96" s="9">
        <v>135.63374360929998</v>
      </c>
      <c r="J96" s="9">
        <v>180.79458473619994</v>
      </c>
      <c r="K96" s="9">
        <v>216.49336013069995</v>
      </c>
      <c r="L96" s="9">
        <v>216.49336013069995</v>
      </c>
      <c r="M96" s="9">
        <v>140.71042271229999</v>
      </c>
      <c r="N96" s="9">
        <v>187.13503289249996</v>
      </c>
      <c r="O96" s="9">
        <v>214.33307115069996</v>
      </c>
      <c r="P96" s="9">
        <v>216.13691244899996</v>
      </c>
      <c r="Q96" s="9">
        <v>212.16198072579996</v>
      </c>
      <c r="R96" s="9">
        <v>216.41775001639999</v>
      </c>
      <c r="S96" s="9">
        <v>214.87314339569994</v>
      </c>
      <c r="T96" s="9">
        <v>201.84660084629996</v>
      </c>
      <c r="U96" s="9">
        <v>138.26929616489997</v>
      </c>
      <c r="V96" s="9">
        <v>216.49336013069995</v>
      </c>
      <c r="W96" s="9">
        <v>210.00169174579992</v>
      </c>
      <c r="X96" s="9">
        <v>215.51042864479996</v>
      </c>
      <c r="Y96" s="9">
        <v>166.99033815399994</v>
      </c>
      <c r="Z96" s="9">
        <v>172.82311839999997</v>
      </c>
      <c r="AA96" s="9">
        <v>210.00169174579992</v>
      </c>
      <c r="AB96" s="9">
        <v>205.67031234089995</v>
      </c>
      <c r="AC96" s="9">
        <v>181.49667865469996</v>
      </c>
      <c r="AD96" s="9">
        <v>216.49336013069995</v>
      </c>
      <c r="AE96" s="9">
        <v>174.05448311859996</v>
      </c>
      <c r="AF96" s="9">
        <v>216.49336013069995</v>
      </c>
      <c r="AG96" s="9">
        <v>216.49336013069995</v>
      </c>
      <c r="AH96" s="9">
        <v>216.49336013069995</v>
      </c>
      <c r="AI96" s="9">
        <v>216.49336013069995</v>
      </c>
      <c r="AJ96" s="9">
        <v>160.00180330369997</v>
      </c>
      <c r="AK96" s="9">
        <v>211.27626224399995</v>
      </c>
      <c r="AL96" s="9">
        <v>160.04500908329993</v>
      </c>
      <c r="AM96" s="9">
        <v>215.41321564069997</v>
      </c>
      <c r="AN96" s="9">
        <v>215.34840697129994</v>
      </c>
      <c r="AO96" s="9">
        <v>180.38412982999998</v>
      </c>
      <c r="AP96" s="9">
        <v>216.49336013069995</v>
      </c>
      <c r="AQ96" s="9">
        <v>115.51065176059997</v>
      </c>
      <c r="AR96" s="9">
        <v>203.49922191599995</v>
      </c>
      <c r="AS96" s="9">
        <v>148.66028615869996</v>
      </c>
      <c r="AT96" s="9">
        <v>211.00622612149994</v>
      </c>
    </row>
    <row r="97" spans="1:46" x14ac:dyDescent="0.35">
      <c r="A97" s="18" t="s">
        <v>42</v>
      </c>
      <c r="B97" s="6">
        <v>26</v>
      </c>
      <c r="C97" s="6">
        <v>353</v>
      </c>
      <c r="D97" s="7" t="s">
        <v>26</v>
      </c>
      <c r="E97" s="9">
        <v>265.35909685829995</v>
      </c>
      <c r="F97" s="9">
        <v>265.35909685829995</v>
      </c>
      <c r="G97" s="9">
        <v>255.70260511769996</v>
      </c>
      <c r="H97" s="9">
        <v>200.25878844599998</v>
      </c>
      <c r="I97" s="9">
        <v>166.82831648049995</v>
      </c>
      <c r="J97" s="9">
        <v>180.79458473619994</v>
      </c>
      <c r="K97" s="9">
        <v>265.35909685829995</v>
      </c>
      <c r="L97" s="9">
        <v>265.35909685829995</v>
      </c>
      <c r="M97" s="9">
        <v>152.47319620839997</v>
      </c>
      <c r="N97" s="9">
        <v>236.44362886099995</v>
      </c>
      <c r="O97" s="9">
        <v>262.70194141289994</v>
      </c>
      <c r="P97" s="9">
        <v>264.5813928254999</v>
      </c>
      <c r="Q97" s="9">
        <v>260.05558741239992</v>
      </c>
      <c r="R97" s="9">
        <v>265.2942881889</v>
      </c>
      <c r="S97" s="9">
        <v>256.22107447289994</v>
      </c>
      <c r="T97" s="9">
        <v>248.15239513259996</v>
      </c>
      <c r="U97" s="9">
        <v>170.81404964859996</v>
      </c>
      <c r="V97" s="9">
        <v>265.35909685829995</v>
      </c>
      <c r="W97" s="9">
        <v>257.39843196699996</v>
      </c>
      <c r="X97" s="9">
        <v>258.32735622839994</v>
      </c>
      <c r="Y97" s="9">
        <v>209.46161950079994</v>
      </c>
      <c r="Z97" s="9">
        <v>211.70832003999993</v>
      </c>
      <c r="AA97" s="9">
        <v>257.39843196699996</v>
      </c>
      <c r="AB97" s="9">
        <v>252.09492252109993</v>
      </c>
      <c r="AC97" s="9">
        <v>220.96515831929995</v>
      </c>
      <c r="AD97" s="9">
        <v>265.35909685829995</v>
      </c>
      <c r="AE97" s="9">
        <v>161.03874201409997</v>
      </c>
      <c r="AF97" s="9">
        <v>265.35909685829995</v>
      </c>
      <c r="AG97" s="9">
        <v>265.35909685829995</v>
      </c>
      <c r="AH97" s="9">
        <v>265.35909685829995</v>
      </c>
      <c r="AI97" s="9">
        <v>265.35909685829995</v>
      </c>
      <c r="AJ97" s="9">
        <v>190.72111259929994</v>
      </c>
      <c r="AK97" s="9">
        <v>259.46150794289997</v>
      </c>
      <c r="AL97" s="9">
        <v>194.25318508159995</v>
      </c>
      <c r="AM97" s="9">
        <v>264.04132058049993</v>
      </c>
      <c r="AN97" s="9">
        <v>264.18173936419998</v>
      </c>
      <c r="AO97" s="9">
        <v>265.35909685829995</v>
      </c>
      <c r="AP97" s="9">
        <v>265.35909685829995</v>
      </c>
      <c r="AQ97" s="9">
        <v>179.05555210729997</v>
      </c>
      <c r="AR97" s="9">
        <v>252.09492252109993</v>
      </c>
      <c r="AS97" s="9">
        <v>191.63923541579996</v>
      </c>
      <c r="AT97" s="9">
        <v>258.38136345289996</v>
      </c>
    </row>
    <row r="98" spans="1:46" x14ac:dyDescent="0.35">
      <c r="A98" s="18" t="s">
        <v>42</v>
      </c>
      <c r="B98" s="6">
        <v>27</v>
      </c>
      <c r="C98" s="6">
        <v>363</v>
      </c>
      <c r="D98" s="7" t="s">
        <v>27</v>
      </c>
      <c r="E98" s="9">
        <v>159.98020041389998</v>
      </c>
      <c r="F98" s="9">
        <v>159.98020041389998</v>
      </c>
      <c r="G98" s="9">
        <v>151.99793263279997</v>
      </c>
      <c r="H98" s="9">
        <v>129.73615469389998</v>
      </c>
      <c r="I98" s="9">
        <v>100.90709825579998</v>
      </c>
      <c r="J98" s="9">
        <v>121.61346812909997</v>
      </c>
      <c r="K98" s="9">
        <v>159.98020041389998</v>
      </c>
      <c r="L98" s="9">
        <v>159.98020041389998</v>
      </c>
      <c r="M98" s="9">
        <v>103.95310571759998</v>
      </c>
      <c r="N98" s="9">
        <v>158.38158656869996</v>
      </c>
      <c r="O98" s="9">
        <v>158.38158656869996</v>
      </c>
      <c r="P98" s="9">
        <v>156.51293660099995</v>
      </c>
      <c r="Q98" s="9">
        <v>156.78297272349997</v>
      </c>
      <c r="R98" s="9">
        <v>159.96939896899997</v>
      </c>
      <c r="S98" s="9">
        <v>149.97806243649995</v>
      </c>
      <c r="T98" s="9">
        <v>150.62614913049995</v>
      </c>
      <c r="U98" s="9">
        <v>105.69213834649997</v>
      </c>
      <c r="V98" s="9">
        <v>159.98020041389998</v>
      </c>
      <c r="W98" s="9">
        <v>155.18435887829995</v>
      </c>
      <c r="X98" s="9">
        <v>154.32024328629998</v>
      </c>
      <c r="Y98" s="9">
        <v>151.55507339189995</v>
      </c>
      <c r="Z98" s="9">
        <v>127.45704981999997</v>
      </c>
      <c r="AA98" s="9">
        <v>155.18435887829995</v>
      </c>
      <c r="AB98" s="9">
        <v>151.97632974299995</v>
      </c>
      <c r="AC98" s="9">
        <v>145.19302234579996</v>
      </c>
      <c r="AD98" s="9">
        <v>159.98020041389998</v>
      </c>
      <c r="AE98" s="9">
        <v>119.04272424289996</v>
      </c>
      <c r="AF98" s="9">
        <v>159.98020041389998</v>
      </c>
      <c r="AG98" s="9">
        <v>159.98020041389998</v>
      </c>
      <c r="AH98" s="9">
        <v>159.98020041389998</v>
      </c>
      <c r="AI98" s="9">
        <v>159.98020041389998</v>
      </c>
      <c r="AJ98" s="9">
        <v>110.16393653509996</v>
      </c>
      <c r="AK98" s="9">
        <v>153.90978838009997</v>
      </c>
      <c r="AL98" s="9">
        <v>117.66013929569999</v>
      </c>
      <c r="AM98" s="9">
        <v>159.18089349129997</v>
      </c>
      <c r="AN98" s="9">
        <v>159.90459029959996</v>
      </c>
      <c r="AO98" s="9">
        <v>141.44492096549996</v>
      </c>
      <c r="AP98" s="9">
        <v>159.98020041389998</v>
      </c>
      <c r="AQ98" s="9">
        <v>84.964165583399975</v>
      </c>
      <c r="AR98" s="9">
        <v>151.97632974299995</v>
      </c>
      <c r="AS98" s="9">
        <v>119.62600226749997</v>
      </c>
      <c r="AT98" s="9">
        <v>155.77843834779998</v>
      </c>
    </row>
    <row r="99" spans="1:46" x14ac:dyDescent="0.35">
      <c r="A99" s="18" t="s">
        <v>42</v>
      </c>
      <c r="B99" s="6">
        <v>28</v>
      </c>
      <c r="C99" s="6">
        <v>373</v>
      </c>
      <c r="D99" s="7" t="s">
        <v>28</v>
      </c>
      <c r="E99" s="9">
        <v>198.14170524559995</v>
      </c>
      <c r="F99" s="9">
        <v>198.14170524559995</v>
      </c>
      <c r="G99" s="9">
        <v>191.31519206879997</v>
      </c>
      <c r="H99" s="9">
        <v>165.89939221909998</v>
      </c>
      <c r="I99" s="9">
        <v>124.21661634999998</v>
      </c>
      <c r="J99" s="9">
        <v>150.70175924479997</v>
      </c>
      <c r="K99" s="9">
        <v>198.14170524559995</v>
      </c>
      <c r="L99" s="9">
        <v>198.14170524559995</v>
      </c>
      <c r="M99" s="9">
        <v>122.46678227619996</v>
      </c>
      <c r="N99" s="9">
        <v>188.08556004369996</v>
      </c>
      <c r="O99" s="9">
        <v>196.16504082889998</v>
      </c>
      <c r="P99" s="9">
        <v>197.50441999649993</v>
      </c>
      <c r="Q99" s="9">
        <v>194.17757496729996</v>
      </c>
      <c r="R99" s="9">
        <v>197.92567634759996</v>
      </c>
      <c r="S99" s="9">
        <v>187.68590658239995</v>
      </c>
      <c r="T99" s="9">
        <v>183.92700375719994</v>
      </c>
      <c r="U99" s="9">
        <v>132.38250869439997</v>
      </c>
      <c r="V99" s="9">
        <v>198.14170524559995</v>
      </c>
      <c r="W99" s="9">
        <v>192.20091055059996</v>
      </c>
      <c r="X99" s="9">
        <v>191.96327876279994</v>
      </c>
      <c r="Y99" s="9">
        <v>185.34199303909998</v>
      </c>
      <c r="Z99" s="9">
        <v>157.70109553999998</v>
      </c>
      <c r="AA99" s="9">
        <v>192.20091055059996</v>
      </c>
      <c r="AB99" s="9">
        <v>188.23678027229997</v>
      </c>
      <c r="AC99" s="9">
        <v>172.15342881619998</v>
      </c>
      <c r="AD99" s="9">
        <v>198.14170524559995</v>
      </c>
      <c r="AE99" s="9">
        <v>137.84803981379997</v>
      </c>
      <c r="AF99" s="9">
        <v>198.14170524559995</v>
      </c>
      <c r="AG99" s="9">
        <v>198.14170524559995</v>
      </c>
      <c r="AH99" s="9">
        <v>198.14170524559995</v>
      </c>
      <c r="AI99" s="9">
        <v>198.14170524559995</v>
      </c>
      <c r="AJ99" s="9">
        <v>158.565211132</v>
      </c>
      <c r="AK99" s="9">
        <v>192.44934378329995</v>
      </c>
      <c r="AL99" s="9">
        <v>144.35050964359996</v>
      </c>
      <c r="AM99" s="9">
        <v>197.15877375969995</v>
      </c>
      <c r="AN99" s="9">
        <v>195.94901193089996</v>
      </c>
      <c r="AO99" s="9">
        <v>198.14170524559995</v>
      </c>
      <c r="AP99" s="9">
        <v>198.14170524559995</v>
      </c>
      <c r="AQ99" s="9">
        <v>113.81482491129998</v>
      </c>
      <c r="AR99" s="9">
        <v>184.27264999399998</v>
      </c>
      <c r="AS99" s="9">
        <v>155.08714587419996</v>
      </c>
      <c r="AT99" s="9">
        <v>193.11903336709997</v>
      </c>
    </row>
    <row r="100" spans="1:46" x14ac:dyDescent="0.35">
      <c r="A100" s="18" t="s">
        <v>42</v>
      </c>
      <c r="B100" s="6">
        <v>29</v>
      </c>
      <c r="C100" s="6">
        <v>383</v>
      </c>
      <c r="D100" s="7" t="s">
        <v>29</v>
      </c>
      <c r="E100" s="9">
        <v>203.96368404669997</v>
      </c>
      <c r="F100" s="9">
        <v>203.96368404669997</v>
      </c>
      <c r="G100" s="9">
        <v>201.66297628299995</v>
      </c>
      <c r="H100" s="9">
        <v>162.23770239799995</v>
      </c>
      <c r="I100" s="9">
        <v>127.99712206499997</v>
      </c>
      <c r="J100" s="9">
        <v>162.73456886339994</v>
      </c>
      <c r="K100" s="9">
        <v>203.96368404669997</v>
      </c>
      <c r="L100" s="9">
        <v>203.96368404669997</v>
      </c>
      <c r="M100" s="9">
        <v>162.83178186749996</v>
      </c>
      <c r="N100" s="9">
        <v>201.92221096059995</v>
      </c>
      <c r="O100" s="9">
        <v>201.92221096059995</v>
      </c>
      <c r="P100" s="9">
        <v>201.23091848699997</v>
      </c>
      <c r="Q100" s="9">
        <v>199.88073787449997</v>
      </c>
      <c r="R100" s="9">
        <v>203.88807393239995</v>
      </c>
      <c r="S100" s="9">
        <v>188.53922072949996</v>
      </c>
      <c r="T100" s="9">
        <v>191.05595739119997</v>
      </c>
      <c r="U100" s="9">
        <v>136.67068231969998</v>
      </c>
      <c r="V100" s="9">
        <v>203.96368404669997</v>
      </c>
      <c r="W100" s="9">
        <v>197.85006623329997</v>
      </c>
      <c r="X100" s="9">
        <v>199.00582083759997</v>
      </c>
      <c r="Y100" s="9">
        <v>171.84018691409997</v>
      </c>
      <c r="Z100" s="9">
        <v>163.10181798999997</v>
      </c>
      <c r="AA100" s="9">
        <v>197.85006623329997</v>
      </c>
      <c r="AB100" s="9">
        <v>201.83579940139998</v>
      </c>
      <c r="AC100" s="9">
        <v>172.15342881619998</v>
      </c>
      <c r="AD100" s="9">
        <v>203.96368404669997</v>
      </c>
      <c r="AE100" s="9">
        <v>181.70190610779997</v>
      </c>
      <c r="AF100" s="9">
        <v>203.96368404669997</v>
      </c>
      <c r="AG100" s="9">
        <v>203.96368404669997</v>
      </c>
      <c r="AH100" s="9">
        <v>203.96368404669997</v>
      </c>
      <c r="AI100" s="9">
        <v>203.96368404669997</v>
      </c>
      <c r="AJ100" s="9">
        <v>160.43386109969995</v>
      </c>
      <c r="AK100" s="9">
        <v>198.18491102519994</v>
      </c>
      <c r="AL100" s="9">
        <v>149.27596851799996</v>
      </c>
      <c r="AM100" s="9">
        <v>202.94834822609997</v>
      </c>
      <c r="AN100" s="9">
        <v>202.54869476479996</v>
      </c>
      <c r="AO100" s="9">
        <v>180.38412982999998</v>
      </c>
      <c r="AP100" s="9">
        <v>203.96368404669997</v>
      </c>
      <c r="AQ100" s="9">
        <v>139.18741898139999</v>
      </c>
      <c r="AR100" s="9">
        <v>189.68417388889998</v>
      </c>
      <c r="AS100" s="9">
        <v>144.06967207619996</v>
      </c>
      <c r="AT100" s="9">
        <v>199.77272342549995</v>
      </c>
    </row>
    <row r="101" spans="1:46" x14ac:dyDescent="0.35">
      <c r="A101" s="18" t="s">
        <v>42</v>
      </c>
      <c r="B101" s="6">
        <v>30</v>
      </c>
      <c r="C101" s="6">
        <v>393</v>
      </c>
      <c r="D101" s="7" t="s">
        <v>30</v>
      </c>
      <c r="E101" s="9">
        <v>228.00770039409997</v>
      </c>
      <c r="F101" s="9">
        <v>228.00770039409997</v>
      </c>
      <c r="G101" s="9">
        <v>226.87354867959993</v>
      </c>
      <c r="H101" s="9">
        <v>200.43161156439996</v>
      </c>
      <c r="I101" s="9">
        <v>143.14074781479999</v>
      </c>
      <c r="J101" s="9">
        <v>165.85618643949996</v>
      </c>
      <c r="K101" s="9">
        <v>228.00770039409997</v>
      </c>
      <c r="L101" s="9">
        <v>228.00770039409997</v>
      </c>
      <c r="M101" s="9">
        <v>141.44492096549996</v>
      </c>
      <c r="N101" s="9">
        <v>211.58950414609993</v>
      </c>
      <c r="O101" s="9">
        <v>225.72859552019995</v>
      </c>
      <c r="P101" s="9">
        <v>227.31640792049996</v>
      </c>
      <c r="Q101" s="9">
        <v>223.44949064629998</v>
      </c>
      <c r="R101" s="9">
        <v>227.79167149609995</v>
      </c>
      <c r="S101" s="9">
        <v>224.32440768319995</v>
      </c>
      <c r="T101" s="9">
        <v>212.47522262789997</v>
      </c>
      <c r="U101" s="9">
        <v>156.93419295209995</v>
      </c>
      <c r="V101" s="9">
        <v>228.00770039409997</v>
      </c>
      <c r="W101" s="9">
        <v>221.17038577239992</v>
      </c>
      <c r="X101" s="9">
        <v>221.76446524189996</v>
      </c>
      <c r="Y101" s="9">
        <v>171.72137102019994</v>
      </c>
      <c r="Z101" s="9">
        <v>181.46427431999996</v>
      </c>
      <c r="AA101" s="9">
        <v>225.72859552019995</v>
      </c>
      <c r="AB101" s="9">
        <v>216.61217602459996</v>
      </c>
      <c r="AC101" s="9">
        <v>209.28879638239994</v>
      </c>
      <c r="AD101" s="9">
        <v>228.00770039409997</v>
      </c>
      <c r="AE101" s="9">
        <v>175.52347962499996</v>
      </c>
      <c r="AF101" s="9">
        <v>228.00770039409997</v>
      </c>
      <c r="AG101" s="9">
        <v>228.00770039409997</v>
      </c>
      <c r="AH101" s="9">
        <v>228.00770039409997</v>
      </c>
      <c r="AI101" s="9">
        <v>228.00770039409997</v>
      </c>
      <c r="AJ101" s="9">
        <v>166.42866301919997</v>
      </c>
      <c r="AK101" s="9">
        <v>223.24426319319994</v>
      </c>
      <c r="AL101" s="9">
        <v>165.14329107609993</v>
      </c>
      <c r="AM101" s="9">
        <v>226.87354867959993</v>
      </c>
      <c r="AN101" s="9">
        <v>227.25159925109992</v>
      </c>
      <c r="AO101" s="9">
        <v>228.00770039409997</v>
      </c>
      <c r="AP101" s="9">
        <v>228.00770039409997</v>
      </c>
      <c r="AQ101" s="9">
        <v>165.38092286389997</v>
      </c>
      <c r="AR101" s="9">
        <v>221.17038577239992</v>
      </c>
      <c r="AS101" s="9">
        <v>171.31091611399995</v>
      </c>
      <c r="AT101" s="9">
        <v>223.10384440949994</v>
      </c>
    </row>
    <row r="102" spans="1:46" x14ac:dyDescent="0.35">
      <c r="A102" s="18" t="s">
        <v>42</v>
      </c>
      <c r="B102" s="6">
        <v>31</v>
      </c>
      <c r="C102" s="6">
        <v>403</v>
      </c>
      <c r="D102" s="7" t="s">
        <v>31</v>
      </c>
      <c r="E102" s="9">
        <v>238.83074818389997</v>
      </c>
      <c r="F102" s="9">
        <v>238.83074818389997</v>
      </c>
      <c r="G102" s="9">
        <v>234.97463235459995</v>
      </c>
      <c r="H102" s="9">
        <v>200.43161156439996</v>
      </c>
      <c r="I102" s="9">
        <v>149.99966532629998</v>
      </c>
      <c r="J102" s="9">
        <v>198.95181361309997</v>
      </c>
      <c r="K102" s="9">
        <v>238.83074818389997</v>
      </c>
      <c r="L102" s="9">
        <v>238.83074818389997</v>
      </c>
      <c r="M102" s="9">
        <v>157.70109553999998</v>
      </c>
      <c r="N102" s="9">
        <v>211.58950414609993</v>
      </c>
      <c r="O102" s="9">
        <v>236.44362886099995</v>
      </c>
      <c r="P102" s="9">
        <v>238.49590339199997</v>
      </c>
      <c r="Q102" s="9">
        <v>234.05650953809996</v>
      </c>
      <c r="R102" s="9">
        <v>238.70113084509995</v>
      </c>
      <c r="S102" s="9">
        <v>236.89728954679995</v>
      </c>
      <c r="T102" s="9">
        <v>238.64712362059993</v>
      </c>
      <c r="U102" s="9">
        <v>147.08327520329996</v>
      </c>
      <c r="V102" s="9">
        <v>238.83074818389997</v>
      </c>
      <c r="W102" s="9">
        <v>231.66939021519994</v>
      </c>
      <c r="X102" s="9">
        <v>233.58124596249996</v>
      </c>
      <c r="Y102" s="9">
        <v>181.96114078539998</v>
      </c>
      <c r="Z102" s="9">
        <v>190.10543023999995</v>
      </c>
      <c r="AA102" s="9">
        <v>236.44362886099995</v>
      </c>
      <c r="AB102" s="9">
        <v>226.88435012449995</v>
      </c>
      <c r="AC102" s="9">
        <v>220.96515831929995</v>
      </c>
      <c r="AD102" s="9">
        <v>238.83074818389997</v>
      </c>
      <c r="AE102" s="9">
        <v>179.24997811549994</v>
      </c>
      <c r="AF102" s="9">
        <v>238.83074818389997</v>
      </c>
      <c r="AG102" s="9">
        <v>238.83074818389997</v>
      </c>
      <c r="AH102" s="9">
        <v>238.83074818389997</v>
      </c>
      <c r="AI102" s="9">
        <v>238.83074818389997</v>
      </c>
      <c r="AJ102" s="9">
        <v>184.65070056549993</v>
      </c>
      <c r="AK102" s="9">
        <v>232.71713037049994</v>
      </c>
      <c r="AL102" s="9">
        <v>173.42799931439995</v>
      </c>
      <c r="AM102" s="9">
        <v>237.64258924489997</v>
      </c>
      <c r="AN102" s="9">
        <v>237.26453867339995</v>
      </c>
      <c r="AO102" s="9">
        <v>238.83074818389997</v>
      </c>
      <c r="AP102" s="9">
        <v>238.83074818389997</v>
      </c>
      <c r="AQ102" s="9">
        <v>165.38092286389997</v>
      </c>
      <c r="AR102" s="9">
        <v>231.66939021519994</v>
      </c>
      <c r="AS102" s="9">
        <v>205.14104154079996</v>
      </c>
      <c r="AT102" s="9">
        <v>231.87461766829995</v>
      </c>
    </row>
    <row r="103" spans="1:46" ht="25" x14ac:dyDescent="0.35">
      <c r="A103" s="14"/>
      <c r="B103" s="15"/>
      <c r="C103" s="16"/>
      <c r="D103" s="17" t="s">
        <v>43</v>
      </c>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row>
    <row r="104" spans="1:46" x14ac:dyDescent="0.35">
      <c r="A104" s="18" t="s">
        <v>44</v>
      </c>
      <c r="B104" s="6">
        <v>1</v>
      </c>
      <c r="C104" s="6">
        <v>103</v>
      </c>
      <c r="D104" s="7" t="s">
        <v>1</v>
      </c>
      <c r="E104" s="9">
        <v>256.26579677536392</v>
      </c>
      <c r="F104" s="9">
        <v>256.26579677536392</v>
      </c>
      <c r="G104" s="9">
        <v>244.20913540613569</v>
      </c>
      <c r="H104" s="9">
        <v>184.38609216906221</v>
      </c>
      <c r="I104" s="9">
        <v>160.75548492304236</v>
      </c>
      <c r="J104" s="9">
        <v>206.77061988809479</v>
      </c>
      <c r="K104" s="9">
        <v>256.26579677536392</v>
      </c>
      <c r="L104" s="9">
        <v>256.26579677536392</v>
      </c>
      <c r="M104" s="9">
        <v>182.34297078247047</v>
      </c>
      <c r="N104" s="9">
        <v>219.90497165904162</v>
      </c>
      <c r="O104" s="9">
        <v>253.70628207128192</v>
      </c>
      <c r="P104" s="9">
        <v>255.61469215765879</v>
      </c>
      <c r="Q104" s="9">
        <v>251.13554142551541</v>
      </c>
      <c r="R104" s="9">
        <v>256.18721518357194</v>
      </c>
      <c r="S104" s="9">
        <v>238.94416875607234</v>
      </c>
      <c r="T104" s="9">
        <v>238.13590095478335</v>
      </c>
      <c r="U104" s="9">
        <v>165.78470679772974</v>
      </c>
      <c r="V104" s="9">
        <v>256.26579677536392</v>
      </c>
      <c r="W104" s="9">
        <v>248.57602672143344</v>
      </c>
      <c r="X104" s="9">
        <v>254.37983857235614</v>
      </c>
      <c r="Y104" s="9">
        <v>201.3484900544475</v>
      </c>
      <c r="Z104" s="9">
        <v>204.31213865917391</v>
      </c>
      <c r="AA104" s="9">
        <v>253.70628207128192</v>
      </c>
      <c r="AB104" s="9">
        <v>243.45699731326951</v>
      </c>
      <c r="AC104" s="9">
        <v>229.6490890412484</v>
      </c>
      <c r="AD104" s="9">
        <v>256.26579677536392</v>
      </c>
      <c r="AE104" s="9">
        <v>202.11185408899823</v>
      </c>
      <c r="AF104" s="9">
        <v>256.26579677536392</v>
      </c>
      <c r="AG104" s="9">
        <v>256.26579677536392</v>
      </c>
      <c r="AH104" s="9">
        <v>256.26579677536392</v>
      </c>
      <c r="AI104" s="9">
        <v>256.26579677536392</v>
      </c>
      <c r="AJ104" s="9">
        <v>181.72554398981907</v>
      </c>
      <c r="AK104" s="9">
        <v>251.07941171709251</v>
      </c>
      <c r="AL104" s="9">
        <v>187.77632655780232</v>
      </c>
      <c r="AM104" s="9">
        <v>254.98603942332289</v>
      </c>
      <c r="AN104" s="9">
        <v>255.73817751618907</v>
      </c>
      <c r="AO104" s="9">
        <v>256.26579677536392</v>
      </c>
      <c r="AP104" s="9">
        <v>256.26579677536392</v>
      </c>
      <c r="AQ104" s="9">
        <v>185.57604198762664</v>
      </c>
      <c r="AR104" s="9">
        <v>238.32674196342103</v>
      </c>
      <c r="AS104" s="9">
        <v>201.29236034602462</v>
      </c>
      <c r="AT104" s="9">
        <v>249.53023176462187</v>
      </c>
    </row>
    <row r="105" spans="1:46" x14ac:dyDescent="0.35">
      <c r="A105" s="18" t="s">
        <v>44</v>
      </c>
      <c r="B105" s="6">
        <v>2</v>
      </c>
      <c r="C105" s="6">
        <v>113</v>
      </c>
      <c r="D105" s="7" t="s">
        <v>2</v>
      </c>
      <c r="E105" s="9">
        <v>333.63498686542033</v>
      </c>
      <c r="F105" s="9">
        <v>333.63498686542033</v>
      </c>
      <c r="G105" s="9">
        <v>316.79607433856529</v>
      </c>
      <c r="H105" s="9">
        <v>234.25172513192211</v>
      </c>
      <c r="I105" s="9">
        <v>209.67813878439839</v>
      </c>
      <c r="J105" s="9">
        <v>225.43936090953463</v>
      </c>
      <c r="K105" s="9">
        <v>333.63498686542033</v>
      </c>
      <c r="L105" s="9">
        <v>333.63498686542033</v>
      </c>
      <c r="M105" s="9">
        <v>259.47641609715089</v>
      </c>
      <c r="N105" s="9">
        <v>245.73586347523721</v>
      </c>
      <c r="O105" s="9">
        <v>330.30088218510298</v>
      </c>
      <c r="P105" s="9">
        <v>333.07368978119177</v>
      </c>
      <c r="Q105" s="9">
        <v>326.96677750478568</v>
      </c>
      <c r="R105" s="9">
        <v>333.57885715699746</v>
      </c>
      <c r="S105" s="9">
        <v>311.68827087208592</v>
      </c>
      <c r="T105" s="9">
        <v>312.50776461505956</v>
      </c>
      <c r="U105" s="9">
        <v>195.79164892058532</v>
      </c>
      <c r="V105" s="9">
        <v>333.63498686542033</v>
      </c>
      <c r="W105" s="9">
        <v>323.6214468827838</v>
      </c>
      <c r="X105" s="9">
        <v>327.81994907281302</v>
      </c>
      <c r="Y105" s="9">
        <v>254.84010218142348</v>
      </c>
      <c r="Z105" s="9">
        <v>266.05481792430891</v>
      </c>
      <c r="AA105" s="9">
        <v>323.6214468827838</v>
      </c>
      <c r="AB105" s="9">
        <v>316.95323752214927</v>
      </c>
      <c r="AC105" s="9">
        <v>282.46714466715031</v>
      </c>
      <c r="AD105" s="9">
        <v>333.63498686542033</v>
      </c>
      <c r="AE105" s="9">
        <v>225.34955337605811</v>
      </c>
      <c r="AF105" s="9">
        <v>333.63498686542033</v>
      </c>
      <c r="AG105" s="9">
        <v>333.63498686542033</v>
      </c>
      <c r="AH105" s="9">
        <v>333.63498686542033</v>
      </c>
      <c r="AI105" s="9">
        <v>333.63498686542033</v>
      </c>
      <c r="AJ105" s="9">
        <v>261.55321530879633</v>
      </c>
      <c r="AK105" s="9">
        <v>328.10059761492727</v>
      </c>
      <c r="AL105" s="9">
        <v>246.22980490935834</v>
      </c>
      <c r="AM105" s="9">
        <v>331.973547496104</v>
      </c>
      <c r="AN105" s="9">
        <v>331.78270648746627</v>
      </c>
      <c r="AO105" s="9">
        <v>317.37982330616296</v>
      </c>
      <c r="AP105" s="9">
        <v>333.63498686542033</v>
      </c>
      <c r="AQ105" s="9">
        <v>185.9464980632174</v>
      </c>
      <c r="AR105" s="9">
        <v>323.6214468827838</v>
      </c>
      <c r="AS105" s="9">
        <v>233.69042804769362</v>
      </c>
      <c r="AT105" s="9">
        <v>324.55320004260318</v>
      </c>
    </row>
    <row r="106" spans="1:46" x14ac:dyDescent="0.35">
      <c r="A106" s="18" t="s">
        <v>44</v>
      </c>
      <c r="B106" s="6">
        <v>3</v>
      </c>
      <c r="C106" s="6">
        <v>123</v>
      </c>
      <c r="D106" s="7" t="s">
        <v>3</v>
      </c>
      <c r="E106" s="9">
        <v>418.30103905044723</v>
      </c>
      <c r="F106" s="9">
        <v>418.30103905044723</v>
      </c>
      <c r="G106" s="9">
        <v>340.57261882648453</v>
      </c>
      <c r="H106" s="9">
        <v>313.93345920899992</v>
      </c>
      <c r="I106" s="9">
        <v>262.29412745997797</v>
      </c>
      <c r="J106" s="9">
        <v>260.94701445782954</v>
      </c>
      <c r="K106" s="9">
        <v>418.30103905044723</v>
      </c>
      <c r="L106" s="9">
        <v>418.30103905044723</v>
      </c>
      <c r="M106" s="9">
        <v>258.29769222027107</v>
      </c>
      <c r="N106" s="9">
        <v>261.00314416625241</v>
      </c>
      <c r="O106" s="9">
        <v>389.02378313708869</v>
      </c>
      <c r="P106" s="9">
        <v>387.2949881176649</v>
      </c>
      <c r="Q106" s="9">
        <v>409.93771249544255</v>
      </c>
      <c r="R106" s="9">
        <v>418.27858716707811</v>
      </c>
      <c r="S106" s="9">
        <v>381.81672857559471</v>
      </c>
      <c r="T106" s="9">
        <v>390.85361163167363</v>
      </c>
      <c r="U106" s="9">
        <v>252.50510631103293</v>
      </c>
      <c r="V106" s="9">
        <v>418.30103905044723</v>
      </c>
      <c r="W106" s="9">
        <v>405.75043624709792</v>
      </c>
      <c r="X106" s="9">
        <v>383.43326417817281</v>
      </c>
      <c r="Y106" s="9">
        <v>293.45734157634428</v>
      </c>
      <c r="Z106" s="9">
        <v>334.5330622001859</v>
      </c>
      <c r="AA106" s="9">
        <v>405.75043624709792</v>
      </c>
      <c r="AB106" s="9">
        <v>397.3871096920933</v>
      </c>
      <c r="AC106" s="9">
        <v>347.43166919575685</v>
      </c>
      <c r="AD106" s="9">
        <v>418.30103905044723</v>
      </c>
      <c r="AE106" s="9">
        <v>254.6829389978395</v>
      </c>
      <c r="AF106" s="9">
        <v>418.30103905044723</v>
      </c>
      <c r="AG106" s="9">
        <v>418.30103905044723</v>
      </c>
      <c r="AH106" s="9">
        <v>418.30103905044723</v>
      </c>
      <c r="AI106" s="9">
        <v>418.30103905044723</v>
      </c>
      <c r="AJ106" s="9">
        <v>303.28004055034307</v>
      </c>
      <c r="AK106" s="9">
        <v>412.44109749110163</v>
      </c>
      <c r="AL106" s="9">
        <v>298.95805300178364</v>
      </c>
      <c r="AM106" s="9">
        <v>416.22423983880168</v>
      </c>
      <c r="AN106" s="9">
        <v>414.94448248676071</v>
      </c>
      <c r="AO106" s="9">
        <v>383.36590852806535</v>
      </c>
      <c r="AP106" s="9">
        <v>418.30103905044723</v>
      </c>
      <c r="AQ106" s="9">
        <v>230.25528989221522</v>
      </c>
      <c r="AR106" s="9">
        <v>405.75043624709792</v>
      </c>
      <c r="AS106" s="9">
        <v>222.11648217090197</v>
      </c>
      <c r="AT106" s="9">
        <v>406.12089232268875</v>
      </c>
    </row>
    <row r="107" spans="1:46" x14ac:dyDescent="0.35">
      <c r="A107" s="18" t="s">
        <v>44</v>
      </c>
      <c r="B107" s="6">
        <v>4</v>
      </c>
      <c r="C107" s="6">
        <v>133</v>
      </c>
      <c r="D107" s="7" t="s">
        <v>4</v>
      </c>
      <c r="E107" s="9">
        <v>321.58955143787676</v>
      </c>
      <c r="F107" s="9">
        <v>321.58955143787676</v>
      </c>
      <c r="G107" s="9">
        <v>316.79607433856529</v>
      </c>
      <c r="H107" s="9">
        <v>229.55928150777189</v>
      </c>
      <c r="I107" s="9">
        <v>202.53843987301184</v>
      </c>
      <c r="J107" s="9">
        <v>225.43936090953463</v>
      </c>
      <c r="K107" s="9">
        <v>321.58955143787676</v>
      </c>
      <c r="L107" s="9">
        <v>321.58955143787676</v>
      </c>
      <c r="M107" s="9">
        <v>224.33921862444683</v>
      </c>
      <c r="N107" s="9">
        <v>245.73586347523721</v>
      </c>
      <c r="O107" s="9">
        <v>318.37893211608969</v>
      </c>
      <c r="P107" s="9">
        <v>321.45484013766185</v>
      </c>
      <c r="Q107" s="9">
        <v>315.15708685261814</v>
      </c>
      <c r="R107" s="9">
        <v>321.38748448755445</v>
      </c>
      <c r="S107" s="9">
        <v>312.31692360642188</v>
      </c>
      <c r="T107" s="9">
        <v>302.4156430406311</v>
      </c>
      <c r="U107" s="9">
        <v>200.34938124452071</v>
      </c>
      <c r="V107" s="9">
        <v>321.58955143787676</v>
      </c>
      <c r="W107" s="9">
        <v>311.94646753083106</v>
      </c>
      <c r="X107" s="9">
        <v>316.76239651351165</v>
      </c>
      <c r="Y107" s="9">
        <v>255.83921099135023</v>
      </c>
      <c r="Z107" s="9">
        <v>257.07406457665292</v>
      </c>
      <c r="AA107" s="9">
        <v>311.94646753083106</v>
      </c>
      <c r="AB107" s="9">
        <v>305.51400294557243</v>
      </c>
      <c r="AC107" s="9">
        <v>282.46714466715031</v>
      </c>
      <c r="AD107" s="9">
        <v>321.58955143787676</v>
      </c>
      <c r="AE107" s="9">
        <v>215.68401758564335</v>
      </c>
      <c r="AF107" s="9">
        <v>321.58955143787676</v>
      </c>
      <c r="AG107" s="9">
        <v>321.58955143787676</v>
      </c>
      <c r="AH107" s="9">
        <v>321.58955143787676</v>
      </c>
      <c r="AI107" s="9">
        <v>321.58955143787676</v>
      </c>
      <c r="AJ107" s="9">
        <v>236.53059129388978</v>
      </c>
      <c r="AK107" s="9">
        <v>317.14407853078694</v>
      </c>
      <c r="AL107" s="9">
        <v>238.76455368911925</v>
      </c>
      <c r="AM107" s="9">
        <v>319.98424177698325</v>
      </c>
      <c r="AN107" s="9">
        <v>321.32012883744704</v>
      </c>
      <c r="AO107" s="9">
        <v>288.24850463470381</v>
      </c>
      <c r="AP107" s="9">
        <v>321.58955143787676</v>
      </c>
      <c r="AQ107" s="9">
        <v>209.08316387511616</v>
      </c>
      <c r="AR107" s="9">
        <v>299.08153836031386</v>
      </c>
      <c r="AS107" s="9">
        <v>239.606499315462</v>
      </c>
      <c r="AT107" s="9">
        <v>313.43951777487888</v>
      </c>
    </row>
    <row r="108" spans="1:46" x14ac:dyDescent="0.35">
      <c r="A108" s="18" t="s">
        <v>44</v>
      </c>
      <c r="B108" s="6">
        <v>5</v>
      </c>
      <c r="C108" s="6">
        <v>143</v>
      </c>
      <c r="D108" s="7" t="s">
        <v>5</v>
      </c>
      <c r="E108" s="9">
        <v>317.27878983100186</v>
      </c>
      <c r="F108" s="9">
        <v>317.27878983100186</v>
      </c>
      <c r="G108" s="9">
        <v>296.42099018107081</v>
      </c>
      <c r="H108" s="9">
        <v>225.64142785985692</v>
      </c>
      <c r="I108" s="9">
        <v>199.48498373480879</v>
      </c>
      <c r="J108" s="9">
        <v>225.43936090953463</v>
      </c>
      <c r="K108" s="9">
        <v>317.27878983100186</v>
      </c>
      <c r="L108" s="9">
        <v>317.27878983100186</v>
      </c>
      <c r="M108" s="9">
        <v>182.69097497469212</v>
      </c>
      <c r="N108" s="9">
        <v>245.73586347523721</v>
      </c>
      <c r="O108" s="9">
        <v>314.10184833426848</v>
      </c>
      <c r="P108" s="9">
        <v>313.70894037530854</v>
      </c>
      <c r="Q108" s="9">
        <v>310.9361327792198</v>
      </c>
      <c r="R108" s="9">
        <v>317.09917476404871</v>
      </c>
      <c r="S108" s="9">
        <v>299.92348398665661</v>
      </c>
      <c r="T108" s="9">
        <v>297.46500275773582</v>
      </c>
      <c r="U108" s="9">
        <v>204.90711356845614</v>
      </c>
      <c r="V108" s="9">
        <v>317.27878983100186</v>
      </c>
      <c r="W108" s="9">
        <v>307.75919128248643</v>
      </c>
      <c r="X108" s="9">
        <v>308.61236285051382</v>
      </c>
      <c r="Y108" s="9">
        <v>226.73034420326022</v>
      </c>
      <c r="Z108" s="9">
        <v>253.70628207128192</v>
      </c>
      <c r="AA108" s="9">
        <v>307.75919128248643</v>
      </c>
      <c r="AB108" s="9">
        <v>301.41653423070437</v>
      </c>
      <c r="AC108" s="9">
        <v>282.46714466715031</v>
      </c>
      <c r="AD108" s="9">
        <v>317.27878983100186</v>
      </c>
      <c r="AE108" s="9">
        <v>227.9988756136166</v>
      </c>
      <c r="AF108" s="9">
        <v>317.27878983100186</v>
      </c>
      <c r="AG108" s="9">
        <v>317.27878983100186</v>
      </c>
      <c r="AH108" s="9">
        <v>317.27878983100186</v>
      </c>
      <c r="AI108" s="9">
        <v>317.27878983100186</v>
      </c>
      <c r="AJ108" s="9">
        <v>242.46911444502737</v>
      </c>
      <c r="AK108" s="9">
        <v>311.02594031269632</v>
      </c>
      <c r="AL108" s="9">
        <v>292.22248799104153</v>
      </c>
      <c r="AM108" s="9">
        <v>315.69593205347752</v>
      </c>
      <c r="AN108" s="9">
        <v>314.21410775111417</v>
      </c>
      <c r="AO108" s="9">
        <v>288.24850463470381</v>
      </c>
      <c r="AP108" s="9">
        <v>317.27878983100186</v>
      </c>
      <c r="AQ108" s="9">
        <v>194.61292504370547</v>
      </c>
      <c r="AR108" s="9">
        <v>295.07387717892237</v>
      </c>
      <c r="AS108" s="9">
        <v>214.32567864181036</v>
      </c>
      <c r="AT108" s="9">
        <v>309.54411601033308</v>
      </c>
    </row>
    <row r="109" spans="1:46" x14ac:dyDescent="0.35">
      <c r="A109" s="18" t="s">
        <v>44</v>
      </c>
      <c r="B109" s="6">
        <v>6</v>
      </c>
      <c r="C109" s="6">
        <v>153</v>
      </c>
      <c r="D109" s="7" t="s">
        <v>6</v>
      </c>
      <c r="E109" s="9">
        <v>222.92474997219099</v>
      </c>
      <c r="F109" s="9">
        <v>222.92474997219099</v>
      </c>
      <c r="G109" s="9">
        <v>218.95076661585318</v>
      </c>
      <c r="H109" s="9">
        <v>188.53969059235305</v>
      </c>
      <c r="I109" s="9">
        <v>139.97626686490327</v>
      </c>
      <c r="J109" s="9">
        <v>172.37433456657229</v>
      </c>
      <c r="K109" s="9">
        <v>222.92474997219099</v>
      </c>
      <c r="L109" s="9">
        <v>222.92474997219099</v>
      </c>
      <c r="M109" s="9">
        <v>158.46539281939008</v>
      </c>
      <c r="N109" s="9">
        <v>219.90497165904162</v>
      </c>
      <c r="O109" s="9">
        <v>220.69078757696155</v>
      </c>
      <c r="P109" s="9">
        <v>213.01224346471568</v>
      </c>
      <c r="Q109" s="9">
        <v>218.46805112341673</v>
      </c>
      <c r="R109" s="9">
        <v>222.79003867197613</v>
      </c>
      <c r="S109" s="9">
        <v>209.70059066776756</v>
      </c>
      <c r="T109" s="9">
        <v>208.44328519909567</v>
      </c>
      <c r="U109" s="9">
        <v>146.30769797500076</v>
      </c>
      <c r="V109" s="9">
        <v>222.92474997219099</v>
      </c>
      <c r="W109" s="9">
        <v>216.23408872818726</v>
      </c>
      <c r="X109" s="9">
        <v>220.8142729354918</v>
      </c>
      <c r="Y109" s="9">
        <v>183.30840176734347</v>
      </c>
      <c r="Z109" s="9">
        <v>177.36987861620597</v>
      </c>
      <c r="AA109" s="9">
        <v>216.23408872818726</v>
      </c>
      <c r="AB109" s="9">
        <v>220.90408046896837</v>
      </c>
      <c r="AC109" s="9">
        <v>181.08566531379859</v>
      </c>
      <c r="AD109" s="9">
        <v>222.92474997219099</v>
      </c>
      <c r="AE109" s="9">
        <v>151.62879433348692</v>
      </c>
      <c r="AF109" s="9">
        <v>222.92474997219099</v>
      </c>
      <c r="AG109" s="9">
        <v>222.92474997219099</v>
      </c>
      <c r="AH109" s="9">
        <v>222.92474997219099</v>
      </c>
      <c r="AI109" s="9">
        <v>222.92474997219099</v>
      </c>
      <c r="AJ109" s="9">
        <v>168.86061481930184</v>
      </c>
      <c r="AK109" s="9">
        <v>217.22197159642946</v>
      </c>
      <c r="AL109" s="9">
        <v>163.23641803533232</v>
      </c>
      <c r="AM109" s="9">
        <v>221.81338174541855</v>
      </c>
      <c r="AN109" s="9">
        <v>220.06213484262565</v>
      </c>
      <c r="AO109" s="9">
        <v>222.92474997219099</v>
      </c>
      <c r="AP109" s="9">
        <v>222.92474997219099</v>
      </c>
      <c r="AQ109" s="9">
        <v>151.35937173305729</v>
      </c>
      <c r="AR109" s="9">
        <v>209.55465342586808</v>
      </c>
      <c r="AS109" s="9">
        <v>182.32051889910133</v>
      </c>
      <c r="AT109" s="9">
        <v>217.70468708886597</v>
      </c>
    </row>
    <row r="110" spans="1:46" x14ac:dyDescent="0.35">
      <c r="A110" s="18" t="s">
        <v>44</v>
      </c>
      <c r="B110" s="6">
        <v>7</v>
      </c>
      <c r="C110" s="6">
        <v>163</v>
      </c>
      <c r="D110" s="7" t="s">
        <v>7</v>
      </c>
      <c r="E110" s="9">
        <v>139.08941747182226</v>
      </c>
      <c r="F110" s="9">
        <v>139.08941747182226</v>
      </c>
      <c r="G110" s="9">
        <v>135.41853454096787</v>
      </c>
      <c r="H110" s="9">
        <v>100.41604836847863</v>
      </c>
      <c r="I110" s="9">
        <v>87.034725880471186</v>
      </c>
      <c r="J110" s="9">
        <v>94.780625642824489</v>
      </c>
      <c r="K110" s="9">
        <v>139.08941747182226</v>
      </c>
      <c r="L110" s="9">
        <v>139.08941747182226</v>
      </c>
      <c r="M110" s="9">
        <v>93.93868001648174</v>
      </c>
      <c r="N110" s="9">
        <v>125.87648410908338</v>
      </c>
      <c r="O110" s="9">
        <v>137.69740070293557</v>
      </c>
      <c r="P110" s="9">
        <v>135.5532458411827</v>
      </c>
      <c r="Q110" s="9">
        <v>136.3053839340489</v>
      </c>
      <c r="R110" s="9">
        <v>139.02206182171483</v>
      </c>
      <c r="S110" s="9">
        <v>128.57071011338019</v>
      </c>
      <c r="T110" s="9">
        <v>129.33407414793092</v>
      </c>
      <c r="U110" s="9">
        <v>106.39947528635443</v>
      </c>
      <c r="V110" s="9">
        <v>139.08941747182226</v>
      </c>
      <c r="W110" s="9">
        <v>134.91336716516221</v>
      </c>
      <c r="X110" s="9">
        <v>135.67673119971298</v>
      </c>
      <c r="Y110" s="9">
        <v>128.50335446327276</v>
      </c>
      <c r="Z110" s="9">
        <v>111.13682267724298</v>
      </c>
      <c r="AA110" s="9">
        <v>134.91336716516221</v>
      </c>
      <c r="AB110" s="9">
        <v>132.14055956907342</v>
      </c>
      <c r="AC110" s="9">
        <v>131.11899887577755</v>
      </c>
      <c r="AD110" s="9">
        <v>139.08941747182226</v>
      </c>
      <c r="AE110" s="9">
        <v>115.55984370096354</v>
      </c>
      <c r="AF110" s="9">
        <v>139.08941747182226</v>
      </c>
      <c r="AG110" s="9">
        <v>139.08941747182226</v>
      </c>
      <c r="AH110" s="9">
        <v>139.08941747182226</v>
      </c>
      <c r="AI110" s="9">
        <v>139.08941747182226</v>
      </c>
      <c r="AJ110" s="9">
        <v>104.56964679176953</v>
      </c>
      <c r="AK110" s="9">
        <v>132.7804382450939</v>
      </c>
      <c r="AL110" s="9">
        <v>98.642349582316569</v>
      </c>
      <c r="AM110" s="9">
        <v>138.3934090873789</v>
      </c>
      <c r="AN110" s="9">
        <v>134.4643294977794</v>
      </c>
      <c r="AO110" s="9">
        <v>139.08941747182226</v>
      </c>
      <c r="AP110" s="9">
        <v>139.08941747182226</v>
      </c>
      <c r="AQ110" s="9">
        <v>80.007286385930342</v>
      </c>
      <c r="AR110" s="9">
        <v>134.91336716516221</v>
      </c>
      <c r="AS110" s="9">
        <v>112.15838337053883</v>
      </c>
      <c r="AT110" s="9">
        <v>136.22680234225689</v>
      </c>
    </row>
    <row r="111" spans="1:46" x14ac:dyDescent="0.35">
      <c r="A111" s="18" t="s">
        <v>44</v>
      </c>
      <c r="B111" s="6">
        <v>8</v>
      </c>
      <c r="C111" s="6">
        <v>173</v>
      </c>
      <c r="D111" s="7" t="s">
        <v>8</v>
      </c>
      <c r="E111" s="9">
        <v>295.97195251368788</v>
      </c>
      <c r="F111" s="9">
        <v>295.97195251368788</v>
      </c>
      <c r="G111" s="9">
        <v>292.79501101695462</v>
      </c>
      <c r="H111" s="9">
        <v>212.15907189668837</v>
      </c>
      <c r="I111" s="9">
        <v>185.64339763773404</v>
      </c>
      <c r="J111" s="9">
        <v>206.77061988809479</v>
      </c>
      <c r="K111" s="9">
        <v>295.97195251368788</v>
      </c>
      <c r="L111" s="9">
        <v>295.97195251368788</v>
      </c>
      <c r="M111" s="9">
        <v>177.91994975874988</v>
      </c>
      <c r="N111" s="9">
        <v>245.73586347523721</v>
      </c>
      <c r="O111" s="9">
        <v>293.00830390896147</v>
      </c>
      <c r="P111" s="9">
        <v>286.59829120707201</v>
      </c>
      <c r="Q111" s="9">
        <v>290.05588124591952</v>
      </c>
      <c r="R111" s="9">
        <v>295.84846715515766</v>
      </c>
      <c r="S111" s="9">
        <v>282.09668859155943</v>
      </c>
      <c r="T111" s="9">
        <v>275.23763822228716</v>
      </c>
      <c r="U111" s="9">
        <v>177.71788280842762</v>
      </c>
      <c r="V111" s="9">
        <v>295.97195251368788</v>
      </c>
      <c r="W111" s="9">
        <v>287.09223264119305</v>
      </c>
      <c r="X111" s="9">
        <v>291.72854655692049</v>
      </c>
      <c r="Y111" s="9">
        <v>229.63786309956384</v>
      </c>
      <c r="Z111" s="9">
        <v>235.74477537596991</v>
      </c>
      <c r="AA111" s="9">
        <v>287.09223264119305</v>
      </c>
      <c r="AB111" s="9">
        <v>275.24886416397175</v>
      </c>
      <c r="AC111" s="9">
        <v>222.73390896355329</v>
      </c>
      <c r="AD111" s="9">
        <v>295.97195251368788</v>
      </c>
      <c r="AE111" s="9">
        <v>202.62824740648844</v>
      </c>
      <c r="AF111" s="9">
        <v>295.97195251368788</v>
      </c>
      <c r="AG111" s="9">
        <v>295.97195251368788</v>
      </c>
      <c r="AH111" s="9">
        <v>295.97195251368788</v>
      </c>
      <c r="AI111" s="9">
        <v>295.97195251368788</v>
      </c>
      <c r="AJ111" s="9">
        <v>219.29877080807486</v>
      </c>
      <c r="AK111" s="9">
        <v>290.59472644677896</v>
      </c>
      <c r="AL111" s="9">
        <v>214.11238574980351</v>
      </c>
      <c r="AM111" s="9">
        <v>294.50135415300929</v>
      </c>
      <c r="AN111" s="9">
        <v>292.40210305799474</v>
      </c>
      <c r="AO111" s="9">
        <v>288.24850463470381</v>
      </c>
      <c r="AP111" s="9">
        <v>295.97195251368788</v>
      </c>
      <c r="AQ111" s="9">
        <v>185.9464980632174</v>
      </c>
      <c r="AR111" s="9">
        <v>287.09223264119305</v>
      </c>
      <c r="AS111" s="9">
        <v>226.66298855315279</v>
      </c>
      <c r="AT111" s="9">
        <v>288.19237492628099</v>
      </c>
    </row>
    <row r="112" spans="1:46" x14ac:dyDescent="0.35">
      <c r="A112" s="18" t="s">
        <v>44</v>
      </c>
      <c r="B112" s="6">
        <v>9</v>
      </c>
      <c r="C112" s="6">
        <v>183</v>
      </c>
      <c r="D112" s="7" t="s">
        <v>9</v>
      </c>
      <c r="E112" s="9">
        <v>266.31301458305398</v>
      </c>
      <c r="F112" s="9">
        <v>266.31301458305398</v>
      </c>
      <c r="G112" s="9">
        <v>265.75171749882554</v>
      </c>
      <c r="H112" s="9">
        <v>186.72108803945278</v>
      </c>
      <c r="I112" s="9">
        <v>167.59208340894546</v>
      </c>
      <c r="J112" s="9">
        <v>206.77061988809479</v>
      </c>
      <c r="K112" s="9">
        <v>266.31301458305398</v>
      </c>
      <c r="L112" s="9">
        <v>266.31301458305398</v>
      </c>
      <c r="M112" s="9">
        <v>176.3483179229101</v>
      </c>
      <c r="N112" s="9">
        <v>219.90497165904162</v>
      </c>
      <c r="O112" s="9">
        <v>263.65246640381093</v>
      </c>
      <c r="P112" s="9">
        <v>255.61469215765879</v>
      </c>
      <c r="Q112" s="9">
        <v>260.99191822456783</v>
      </c>
      <c r="R112" s="9">
        <v>266.17830328283918</v>
      </c>
      <c r="S112" s="9">
        <v>253.73995989633565</v>
      </c>
      <c r="T112" s="9">
        <v>255.44630303239026</v>
      </c>
      <c r="U112" s="9">
        <v>163.6181000526077</v>
      </c>
      <c r="V112" s="9">
        <v>266.31301458305398</v>
      </c>
      <c r="W112" s="9">
        <v>258.32014410364019</v>
      </c>
      <c r="X112" s="9">
        <v>262.49619441030023</v>
      </c>
      <c r="Y112" s="9">
        <v>205.0755026937247</v>
      </c>
      <c r="Z112" s="9">
        <v>212.17029783837293</v>
      </c>
      <c r="AA112" s="9">
        <v>258.32014410364019</v>
      </c>
      <c r="AB112" s="9">
        <v>245.00617726574018</v>
      </c>
      <c r="AC112" s="9">
        <v>193.22090827481878</v>
      </c>
      <c r="AD112" s="9">
        <v>266.31301458305398</v>
      </c>
      <c r="AE112" s="9">
        <v>203.87432693347571</v>
      </c>
      <c r="AF112" s="9">
        <v>266.31301458305398</v>
      </c>
      <c r="AG112" s="9">
        <v>266.31301458305398</v>
      </c>
      <c r="AH112" s="9">
        <v>266.31301458305398</v>
      </c>
      <c r="AI112" s="9">
        <v>266.31301458305398</v>
      </c>
      <c r="AJ112" s="9">
        <v>196.07229746269954</v>
      </c>
      <c r="AK112" s="9">
        <v>260.23978013170165</v>
      </c>
      <c r="AL112" s="9">
        <v>195.47732255341734</v>
      </c>
      <c r="AM112" s="9">
        <v>264.98835346427478</v>
      </c>
      <c r="AN112" s="9">
        <v>264.33724884656971</v>
      </c>
      <c r="AO112" s="9">
        <v>261.81141196754146</v>
      </c>
      <c r="AP112" s="9">
        <v>266.31301458305398</v>
      </c>
      <c r="AQ112" s="9">
        <v>169.36578219510756</v>
      </c>
      <c r="AR112" s="9">
        <v>258.32014410364019</v>
      </c>
      <c r="AS112" s="9">
        <v>203.90800475852939</v>
      </c>
      <c r="AT112" s="9">
        <v>259.81319434768801</v>
      </c>
    </row>
    <row r="113" spans="1:46" x14ac:dyDescent="0.35">
      <c r="A113" s="18" t="s">
        <v>44</v>
      </c>
      <c r="B113" s="6">
        <v>10</v>
      </c>
      <c r="C113" s="6">
        <v>193</v>
      </c>
      <c r="D113" s="7" t="s">
        <v>10</v>
      </c>
      <c r="E113" s="9">
        <v>316.34703667118248</v>
      </c>
      <c r="F113" s="9">
        <v>316.34703667118248</v>
      </c>
      <c r="G113" s="9">
        <v>305.87323307947872</v>
      </c>
      <c r="H113" s="9">
        <v>274.15994782056845</v>
      </c>
      <c r="I113" s="9">
        <v>198.76652346699638</v>
      </c>
      <c r="J113" s="9">
        <v>225.43936090953463</v>
      </c>
      <c r="K113" s="9">
        <v>316.34703667118248</v>
      </c>
      <c r="L113" s="9">
        <v>316.34703667118248</v>
      </c>
      <c r="M113" s="9">
        <v>177.99853135054187</v>
      </c>
      <c r="N113" s="9">
        <v>245.73586347523721</v>
      </c>
      <c r="O113" s="9">
        <v>303.69540039267207</v>
      </c>
      <c r="P113" s="9">
        <v>290.47124108824863</v>
      </c>
      <c r="Q113" s="9">
        <v>310.01560556108501</v>
      </c>
      <c r="R113" s="9">
        <v>316.0888400124374</v>
      </c>
      <c r="S113" s="9">
        <v>294.66974327827785</v>
      </c>
      <c r="T113" s="9">
        <v>294.98406964544574</v>
      </c>
      <c r="U113" s="9">
        <v>245.94915636724406</v>
      </c>
      <c r="V113" s="9">
        <v>316.34703667118248</v>
      </c>
      <c r="W113" s="9">
        <v>306.86111594772086</v>
      </c>
      <c r="X113" s="9">
        <v>305.74974772094845</v>
      </c>
      <c r="Y113" s="9">
        <v>245.9042526005058</v>
      </c>
      <c r="Z113" s="9">
        <v>252.58368790282492</v>
      </c>
      <c r="AA113" s="9">
        <v>306.86111594772086</v>
      </c>
      <c r="AB113" s="9">
        <v>300.52968483762334</v>
      </c>
      <c r="AC113" s="9">
        <v>237.66441140403137</v>
      </c>
      <c r="AD113" s="9">
        <v>316.34703667118248</v>
      </c>
      <c r="AE113" s="9">
        <v>220.94898423570666</v>
      </c>
      <c r="AF113" s="9">
        <v>316.34703667118248</v>
      </c>
      <c r="AG113" s="9">
        <v>316.34703667118248</v>
      </c>
      <c r="AH113" s="9">
        <v>316.34703667118248</v>
      </c>
      <c r="AI113" s="9">
        <v>316.34703667118248</v>
      </c>
      <c r="AJ113" s="9">
        <v>280.06479314665233</v>
      </c>
      <c r="AK113" s="9">
        <v>311.77807840556255</v>
      </c>
      <c r="AL113" s="9">
        <v>292.22248799104153</v>
      </c>
      <c r="AM113" s="9">
        <v>314.77540483534267</v>
      </c>
      <c r="AN113" s="9">
        <v>315.05605337745692</v>
      </c>
      <c r="AO113" s="9">
        <v>288.24850463470381</v>
      </c>
      <c r="AP113" s="9">
        <v>316.34703667118248</v>
      </c>
      <c r="AQ113" s="9">
        <v>203.30180390756263</v>
      </c>
      <c r="AR113" s="9">
        <v>306.86111594772086</v>
      </c>
      <c r="AS113" s="9">
        <v>237.5409260455011</v>
      </c>
      <c r="AT113" s="9">
        <v>307.72551345743273</v>
      </c>
    </row>
    <row r="114" spans="1:46" x14ac:dyDescent="0.35">
      <c r="A114" s="18" t="s">
        <v>44</v>
      </c>
      <c r="B114" s="6">
        <v>11</v>
      </c>
      <c r="C114" s="6">
        <v>203</v>
      </c>
      <c r="D114" s="7" t="s">
        <v>11</v>
      </c>
      <c r="E114" s="9">
        <v>175.02365680413081</v>
      </c>
      <c r="F114" s="9">
        <v>175.02365680413081</v>
      </c>
      <c r="G114" s="9">
        <v>170.34243912166514</v>
      </c>
      <c r="H114" s="9">
        <v>139.68439238110449</v>
      </c>
      <c r="I114" s="9">
        <v>109.75603185004086</v>
      </c>
      <c r="J114" s="9">
        <v>115.75068470960123</v>
      </c>
      <c r="K114" s="9">
        <v>175.02365680413081</v>
      </c>
      <c r="L114" s="9">
        <v>175.02365680413081</v>
      </c>
      <c r="M114" s="9">
        <v>133.03863490383901</v>
      </c>
      <c r="N114" s="9">
        <v>173.24995801796879</v>
      </c>
      <c r="O114" s="9">
        <v>173.27240990133788</v>
      </c>
      <c r="P114" s="9">
        <v>174.28274465294919</v>
      </c>
      <c r="Q114" s="9">
        <v>171.52116299854498</v>
      </c>
      <c r="R114" s="9">
        <v>175.01243086244628</v>
      </c>
      <c r="S114" s="9">
        <v>161.41781548243193</v>
      </c>
      <c r="T114" s="9">
        <v>161.48517113253939</v>
      </c>
      <c r="U114" s="9">
        <v>112.28186872906909</v>
      </c>
      <c r="V114" s="9">
        <v>175.02365680413081</v>
      </c>
      <c r="W114" s="9">
        <v>169.76991609575202</v>
      </c>
      <c r="X114" s="9">
        <v>172.54272369184085</v>
      </c>
      <c r="Y114" s="9">
        <v>165.52651013898461</v>
      </c>
      <c r="Z114" s="9">
        <v>139.20167688866798</v>
      </c>
      <c r="AA114" s="9">
        <v>169.76991609575202</v>
      </c>
      <c r="AB114" s="9">
        <v>166.26742229016622</v>
      </c>
      <c r="AC114" s="9">
        <v>154.2556646876763</v>
      </c>
      <c r="AD114" s="9">
        <v>175.02365680413081</v>
      </c>
      <c r="AE114" s="9">
        <v>128.04309085420536</v>
      </c>
      <c r="AF114" s="9">
        <v>175.02365680413081</v>
      </c>
      <c r="AG114" s="9">
        <v>175.02365680413081</v>
      </c>
      <c r="AH114" s="9">
        <v>175.02365680413081</v>
      </c>
      <c r="AI114" s="9">
        <v>175.02365680413081</v>
      </c>
      <c r="AJ114" s="9">
        <v>128.16657621273563</v>
      </c>
      <c r="AK114" s="9">
        <v>168.97287423614759</v>
      </c>
      <c r="AL114" s="9">
        <v>127.03275610259408</v>
      </c>
      <c r="AM114" s="9">
        <v>174.14803335273433</v>
      </c>
      <c r="AN114" s="9">
        <v>171.06089938947761</v>
      </c>
      <c r="AO114" s="9">
        <v>147.0037063594441</v>
      </c>
      <c r="AP114" s="9">
        <v>175.02365680413081</v>
      </c>
      <c r="AQ114" s="9">
        <v>98.316797273464033</v>
      </c>
      <c r="AR114" s="9">
        <v>162.77615442626495</v>
      </c>
      <c r="AS114" s="9">
        <v>120.25228732511381</v>
      </c>
      <c r="AT114" s="9">
        <v>170.75779896399422</v>
      </c>
    </row>
    <row r="115" spans="1:46" x14ac:dyDescent="0.35">
      <c r="A115" s="18" t="s">
        <v>44</v>
      </c>
      <c r="B115" s="6">
        <v>12</v>
      </c>
      <c r="C115" s="6">
        <v>213</v>
      </c>
      <c r="D115" s="7" t="s">
        <v>12</v>
      </c>
      <c r="E115" s="9">
        <v>263.73104799560292</v>
      </c>
      <c r="F115" s="9">
        <v>263.73104799560292</v>
      </c>
      <c r="G115" s="9">
        <v>255.53611056586684</v>
      </c>
      <c r="H115" s="9">
        <v>226.44969566114597</v>
      </c>
      <c r="I115" s="9">
        <v>165.31321724697773</v>
      </c>
      <c r="J115" s="9">
        <v>206.77061988809479</v>
      </c>
      <c r="K115" s="9">
        <v>263.73104799560292</v>
      </c>
      <c r="L115" s="9">
        <v>263.73104799560292</v>
      </c>
      <c r="M115" s="9">
        <v>168.96164829446303</v>
      </c>
      <c r="N115" s="9">
        <v>245.73586347523721</v>
      </c>
      <c r="O115" s="9">
        <v>261.09295169972899</v>
      </c>
      <c r="P115" s="9">
        <v>263.3605919200121</v>
      </c>
      <c r="Q115" s="9">
        <v>258.45485540385505</v>
      </c>
      <c r="R115" s="9">
        <v>263.55143292864983</v>
      </c>
      <c r="S115" s="9">
        <v>262.29412745997797</v>
      </c>
      <c r="T115" s="9">
        <v>255.44630303239026</v>
      </c>
      <c r="U115" s="9">
        <v>178.76189538509263</v>
      </c>
      <c r="V115" s="9">
        <v>263.73104799560292</v>
      </c>
      <c r="W115" s="9">
        <v>255.81675910798106</v>
      </c>
      <c r="X115" s="9">
        <v>259.51009392220459</v>
      </c>
      <c r="Y115" s="9">
        <v>188.51723870898397</v>
      </c>
      <c r="Z115" s="9">
        <v>209.92510950145893</v>
      </c>
      <c r="AA115" s="9">
        <v>261.09295169972899</v>
      </c>
      <c r="AB115" s="9">
        <v>250.54056651623318</v>
      </c>
      <c r="AC115" s="9">
        <v>229.6490890412484</v>
      </c>
      <c r="AD115" s="9">
        <v>263.73104799560292</v>
      </c>
      <c r="AE115" s="9">
        <v>201.41584570455487</v>
      </c>
      <c r="AF115" s="9">
        <v>263.73104799560292</v>
      </c>
      <c r="AG115" s="9">
        <v>263.73104799560292</v>
      </c>
      <c r="AH115" s="9">
        <v>263.73104799560292</v>
      </c>
      <c r="AI115" s="9">
        <v>263.73104799560292</v>
      </c>
      <c r="AJ115" s="9">
        <v>192.52489989037545</v>
      </c>
      <c r="AK115" s="9">
        <v>257.646587602566</v>
      </c>
      <c r="AL115" s="9">
        <v>190.71752327915965</v>
      </c>
      <c r="AM115" s="9">
        <v>262.41761281850825</v>
      </c>
      <c r="AN115" s="9">
        <v>260.6551399740307</v>
      </c>
      <c r="AO115" s="9">
        <v>249.36184263935331</v>
      </c>
      <c r="AP115" s="9">
        <v>263.73104799560292</v>
      </c>
      <c r="AQ115" s="9">
        <v>174.68687855359371</v>
      </c>
      <c r="AR115" s="9">
        <v>255.81675910798106</v>
      </c>
      <c r="AS115" s="9">
        <v>213.20308447335339</v>
      </c>
      <c r="AT115" s="9">
        <v>256.05250388335708</v>
      </c>
    </row>
    <row r="116" spans="1:46" x14ac:dyDescent="0.35">
      <c r="A116" s="18" t="s">
        <v>44</v>
      </c>
      <c r="B116" s="6">
        <v>13</v>
      </c>
      <c r="C116" s="6">
        <v>223</v>
      </c>
      <c r="D116" s="7" t="s">
        <v>13</v>
      </c>
      <c r="E116" s="9">
        <v>261.29501865005119</v>
      </c>
      <c r="F116" s="9">
        <v>261.29501865005119</v>
      </c>
      <c r="G116" s="9">
        <v>244.20913540613569</v>
      </c>
      <c r="H116" s="9">
        <v>231.86059955310867</v>
      </c>
      <c r="I116" s="9">
        <v>164.10081554504421</v>
      </c>
      <c r="J116" s="9">
        <v>206.77061988809479</v>
      </c>
      <c r="K116" s="9">
        <v>261.29501865005119</v>
      </c>
      <c r="L116" s="9">
        <v>261.29501865005119</v>
      </c>
      <c r="M116" s="9">
        <v>169.64643073722178</v>
      </c>
      <c r="N116" s="9">
        <v>219.90497165904162</v>
      </c>
      <c r="O116" s="9">
        <v>258.67937423754648</v>
      </c>
      <c r="P116" s="9">
        <v>259.48764203883547</v>
      </c>
      <c r="Q116" s="9">
        <v>256.06372982504161</v>
      </c>
      <c r="R116" s="9">
        <v>261.25011488331296</v>
      </c>
      <c r="S116" s="9">
        <v>257.77007296109628</v>
      </c>
      <c r="T116" s="9">
        <v>243.08654123767869</v>
      </c>
      <c r="U116" s="9">
        <v>176.58406269828606</v>
      </c>
      <c r="V116" s="9">
        <v>261.29501865005119</v>
      </c>
      <c r="W116" s="9">
        <v>253.45931135422137</v>
      </c>
      <c r="X116" s="9">
        <v>258.3089181619556</v>
      </c>
      <c r="Y116" s="9">
        <v>202.17920973910563</v>
      </c>
      <c r="Z116" s="9">
        <v>208.80251533300194</v>
      </c>
      <c r="AA116" s="9">
        <v>253.45931135422137</v>
      </c>
      <c r="AB116" s="9">
        <v>248.22802252921176</v>
      </c>
      <c r="AC116" s="9">
        <v>229.6490890412484</v>
      </c>
      <c r="AD116" s="9">
        <v>261.29501865005119</v>
      </c>
      <c r="AE116" s="9">
        <v>208.60044838267967</v>
      </c>
      <c r="AF116" s="9">
        <v>261.29501865005119</v>
      </c>
      <c r="AG116" s="9">
        <v>261.29501865005119</v>
      </c>
      <c r="AH116" s="9">
        <v>261.29501865005119</v>
      </c>
      <c r="AI116" s="9">
        <v>261.29501865005119</v>
      </c>
      <c r="AJ116" s="9">
        <v>206.72571612135647</v>
      </c>
      <c r="AK116" s="9">
        <v>255.16565449027604</v>
      </c>
      <c r="AL116" s="9">
        <v>193.27703798324163</v>
      </c>
      <c r="AM116" s="9">
        <v>259.9928094146411</v>
      </c>
      <c r="AN116" s="9">
        <v>257.98336585310312</v>
      </c>
      <c r="AO116" s="9">
        <v>226.51705131125337</v>
      </c>
      <c r="AP116" s="9">
        <v>261.29501865005119</v>
      </c>
      <c r="AQ116" s="9">
        <v>182.48890802436986</v>
      </c>
      <c r="AR116" s="9">
        <v>253.45931135422137</v>
      </c>
      <c r="AS116" s="9">
        <v>212.39481667206431</v>
      </c>
      <c r="AT116" s="9">
        <v>254.67171305615497</v>
      </c>
    </row>
    <row r="117" spans="1:46" x14ac:dyDescent="0.35">
      <c r="A117" s="18" t="s">
        <v>44</v>
      </c>
      <c r="B117" s="6">
        <v>14</v>
      </c>
      <c r="C117" s="6">
        <v>233</v>
      </c>
      <c r="D117" s="7" t="s">
        <v>14</v>
      </c>
      <c r="E117" s="9">
        <v>288.63018665197922</v>
      </c>
      <c r="F117" s="9">
        <v>288.63018665197922</v>
      </c>
      <c r="G117" s="9">
        <v>286.19415730642748</v>
      </c>
      <c r="H117" s="9">
        <v>211.76616393772841</v>
      </c>
      <c r="I117" s="9">
        <v>181.25405443906718</v>
      </c>
      <c r="J117" s="9">
        <v>206.77061988809479</v>
      </c>
      <c r="K117" s="9">
        <v>288.63018665197922</v>
      </c>
      <c r="L117" s="9">
        <v>288.63018665197922</v>
      </c>
      <c r="M117" s="9">
        <v>192.26670323163037</v>
      </c>
      <c r="N117" s="9">
        <v>245.73586347523721</v>
      </c>
      <c r="O117" s="9">
        <v>285.74511963904467</v>
      </c>
      <c r="P117" s="9">
        <v>286.59829120707201</v>
      </c>
      <c r="Q117" s="9">
        <v>282.86005262611019</v>
      </c>
      <c r="R117" s="9">
        <v>288.46179752671065</v>
      </c>
      <c r="S117" s="9">
        <v>265.66190996534897</v>
      </c>
      <c r="T117" s="9">
        <v>270.26454605602265</v>
      </c>
      <c r="U117" s="9">
        <v>187.70897090769492</v>
      </c>
      <c r="V117" s="9">
        <v>288.63018665197922</v>
      </c>
      <c r="W117" s="9">
        <v>279.9749856131757</v>
      </c>
      <c r="X117" s="9">
        <v>277.68489350952342</v>
      </c>
      <c r="Y117" s="9">
        <v>236.26116869346015</v>
      </c>
      <c r="Z117" s="9">
        <v>230.13180453368494</v>
      </c>
      <c r="AA117" s="9">
        <v>279.9749856131757</v>
      </c>
      <c r="AB117" s="9">
        <v>274.19362564562215</v>
      </c>
      <c r="AC117" s="9">
        <v>229.6490890412484</v>
      </c>
      <c r="AD117" s="9">
        <v>288.63018665197922</v>
      </c>
      <c r="AE117" s="9">
        <v>203.9529085252677</v>
      </c>
      <c r="AF117" s="9">
        <v>288.63018665197922</v>
      </c>
      <c r="AG117" s="9">
        <v>288.63018665197922</v>
      </c>
      <c r="AH117" s="9">
        <v>288.63018665197922</v>
      </c>
      <c r="AI117" s="9">
        <v>288.63018665197922</v>
      </c>
      <c r="AJ117" s="9">
        <v>220.43259091821645</v>
      </c>
      <c r="AK117" s="9">
        <v>282.86005262611019</v>
      </c>
      <c r="AL117" s="9">
        <v>210.4527287606337</v>
      </c>
      <c r="AM117" s="9">
        <v>287.19326611635427</v>
      </c>
      <c r="AN117" s="9">
        <v>285.99209035610528</v>
      </c>
      <c r="AO117" s="9">
        <v>288.63018665197922</v>
      </c>
      <c r="AP117" s="9">
        <v>288.63018665197922</v>
      </c>
      <c r="AQ117" s="9">
        <v>182.51135990773901</v>
      </c>
      <c r="AR117" s="9">
        <v>279.9749856131757</v>
      </c>
      <c r="AS117" s="9">
        <v>211.90087523794324</v>
      </c>
      <c r="AT117" s="9">
        <v>281.86094381618346</v>
      </c>
    </row>
    <row r="118" spans="1:46" x14ac:dyDescent="0.35">
      <c r="A118" s="18" t="s">
        <v>44</v>
      </c>
      <c r="B118" s="6">
        <v>15</v>
      </c>
      <c r="C118" s="6">
        <v>243</v>
      </c>
      <c r="D118" s="7" t="s">
        <v>15</v>
      </c>
      <c r="E118" s="9">
        <v>218.03023939771847</v>
      </c>
      <c r="F118" s="9">
        <v>218.03023939771847</v>
      </c>
      <c r="G118" s="9">
        <v>209.58833125092181</v>
      </c>
      <c r="H118" s="9">
        <v>152.08905794255429</v>
      </c>
      <c r="I118" s="9">
        <v>136.79932536816997</v>
      </c>
      <c r="J118" s="9">
        <v>169.13003741973154</v>
      </c>
      <c r="K118" s="9">
        <v>218.03023939771847</v>
      </c>
      <c r="L118" s="9">
        <v>218.03023939771847</v>
      </c>
      <c r="M118" s="9">
        <v>122.74444637908833</v>
      </c>
      <c r="N118" s="9">
        <v>194.4894396851752</v>
      </c>
      <c r="O118" s="9">
        <v>215.85240671091191</v>
      </c>
      <c r="P118" s="9">
        <v>216.8851933458923</v>
      </c>
      <c r="Q118" s="9">
        <v>213.67457402410531</v>
      </c>
      <c r="R118" s="9">
        <v>217.85062433076538</v>
      </c>
      <c r="S118" s="9">
        <v>204.96324327687901</v>
      </c>
      <c r="T118" s="9">
        <v>203.15586666566324</v>
      </c>
      <c r="U118" s="9">
        <v>149.94490308080142</v>
      </c>
      <c r="V118" s="9">
        <v>218.03023939771847</v>
      </c>
      <c r="W118" s="9">
        <v>211.48551539561416</v>
      </c>
      <c r="X118" s="9">
        <v>216.05447366123417</v>
      </c>
      <c r="Y118" s="9">
        <v>159.01546396193399</v>
      </c>
      <c r="Z118" s="9">
        <v>174.00209611083497</v>
      </c>
      <c r="AA118" s="9">
        <v>211.48551539561416</v>
      </c>
      <c r="AB118" s="9">
        <v>207.12985002200099</v>
      </c>
      <c r="AC118" s="9">
        <v>207.79218058139062</v>
      </c>
      <c r="AD118" s="9">
        <v>218.03023939771847</v>
      </c>
      <c r="AE118" s="9">
        <v>145.48820423202716</v>
      </c>
      <c r="AF118" s="9">
        <v>218.03023939771847</v>
      </c>
      <c r="AG118" s="9">
        <v>218.03023939771847</v>
      </c>
      <c r="AH118" s="9">
        <v>218.03023939771847</v>
      </c>
      <c r="AI118" s="9">
        <v>218.03023939771847</v>
      </c>
      <c r="AJ118" s="9">
        <v>155.804844640147</v>
      </c>
      <c r="AK118" s="9">
        <v>212.89998404786996</v>
      </c>
      <c r="AL118" s="9">
        <v>159.44204974594768</v>
      </c>
      <c r="AM118" s="9">
        <v>216.94132305431518</v>
      </c>
      <c r="AN118" s="9">
        <v>214.29200081675666</v>
      </c>
      <c r="AO118" s="9">
        <v>215.5605322271131</v>
      </c>
      <c r="AP118" s="9">
        <v>218.03023939771847</v>
      </c>
      <c r="AQ118" s="9">
        <v>115.94152571823892</v>
      </c>
      <c r="AR118" s="9">
        <v>202.76295870670327</v>
      </c>
      <c r="AS118" s="9">
        <v>147.17209548471263</v>
      </c>
      <c r="AT118" s="9">
        <v>213.33779577356819</v>
      </c>
    </row>
    <row r="119" spans="1:46" x14ac:dyDescent="0.35">
      <c r="A119" s="18" t="s">
        <v>44</v>
      </c>
      <c r="B119" s="6">
        <v>16</v>
      </c>
      <c r="C119" s="6">
        <v>253</v>
      </c>
      <c r="D119" s="7" t="s">
        <v>16</v>
      </c>
      <c r="E119" s="9">
        <v>178.31285771770982</v>
      </c>
      <c r="F119" s="9">
        <v>178.31285771770982</v>
      </c>
      <c r="G119" s="9">
        <v>176.48302922312493</v>
      </c>
      <c r="H119" s="9">
        <v>139.68439238110449</v>
      </c>
      <c r="I119" s="9">
        <v>112.37167626254565</v>
      </c>
      <c r="J119" s="9">
        <v>128.57071011338019</v>
      </c>
      <c r="K119" s="9">
        <v>178.31285771770982</v>
      </c>
      <c r="L119" s="9">
        <v>178.31285771770982</v>
      </c>
      <c r="M119" s="9">
        <v>115.33532486727213</v>
      </c>
      <c r="N119" s="9">
        <v>176.52793298986319</v>
      </c>
      <c r="O119" s="9">
        <v>176.52793298986319</v>
      </c>
      <c r="P119" s="9">
        <v>178.15569453412584</v>
      </c>
      <c r="Q119" s="9">
        <v>174.74300826201656</v>
      </c>
      <c r="R119" s="9">
        <v>178.14446859244129</v>
      </c>
      <c r="S119" s="9">
        <v>166.07658128152852</v>
      </c>
      <c r="T119" s="9">
        <v>166.41335953206564</v>
      </c>
      <c r="U119" s="9">
        <v>113.68511143964035</v>
      </c>
      <c r="V119" s="9">
        <v>178.31285771770982</v>
      </c>
      <c r="W119" s="9">
        <v>172.95808353416993</v>
      </c>
      <c r="X119" s="9">
        <v>176.819807473662</v>
      </c>
      <c r="Y119" s="9">
        <v>130.72609091681761</v>
      </c>
      <c r="Z119" s="9">
        <v>142.56945939403897</v>
      </c>
      <c r="AA119" s="9">
        <v>172.95808353416993</v>
      </c>
      <c r="AB119" s="9">
        <v>169.39946002016126</v>
      </c>
      <c r="AC119" s="9">
        <v>169.76991609575202</v>
      </c>
      <c r="AD119" s="9">
        <v>178.31285771770982</v>
      </c>
      <c r="AE119" s="9">
        <v>155.50174421466357</v>
      </c>
      <c r="AF119" s="9">
        <v>178.31285771770982</v>
      </c>
      <c r="AG119" s="9">
        <v>178.31285771770982</v>
      </c>
      <c r="AH119" s="9">
        <v>178.31285771770982</v>
      </c>
      <c r="AI119" s="9">
        <v>178.31285771770982</v>
      </c>
      <c r="AJ119" s="9">
        <v>125.77545063392225</v>
      </c>
      <c r="AK119" s="9">
        <v>173.21628019291506</v>
      </c>
      <c r="AL119" s="9">
        <v>129.78311181531373</v>
      </c>
      <c r="AM119" s="9">
        <v>177.42600832462881</v>
      </c>
      <c r="AN119" s="9">
        <v>176.84225935703114</v>
      </c>
      <c r="AO119" s="9">
        <v>154.69347641337455</v>
      </c>
      <c r="AP119" s="9">
        <v>178.31285771770982</v>
      </c>
      <c r="AQ119" s="9">
        <v>103.79505681553418</v>
      </c>
      <c r="AR119" s="9">
        <v>167.6145352923146</v>
      </c>
      <c r="AS119" s="9">
        <v>150.12451814775454</v>
      </c>
      <c r="AT119" s="9">
        <v>174.64197478685543</v>
      </c>
    </row>
    <row r="120" spans="1:46" x14ac:dyDescent="0.35">
      <c r="A120" s="18" t="s">
        <v>44</v>
      </c>
      <c r="B120" s="6">
        <v>17</v>
      </c>
      <c r="C120" s="6">
        <v>263</v>
      </c>
      <c r="D120" s="7" t="s">
        <v>17</v>
      </c>
      <c r="E120" s="9">
        <v>199.79931010197677</v>
      </c>
      <c r="F120" s="9">
        <v>199.79931010197677</v>
      </c>
      <c r="G120" s="9">
        <v>198.68794187520439</v>
      </c>
      <c r="H120" s="9">
        <v>170.26385752987309</v>
      </c>
      <c r="I120" s="9">
        <v>125.60706150865369</v>
      </c>
      <c r="J120" s="9">
        <v>153.45862282807181</v>
      </c>
      <c r="K120" s="9">
        <v>199.79931010197677</v>
      </c>
      <c r="L120" s="9">
        <v>199.79931010197677</v>
      </c>
      <c r="M120" s="9">
        <v>146.13930884973226</v>
      </c>
      <c r="N120" s="9">
        <v>194.98338111929627</v>
      </c>
      <c r="O120" s="9">
        <v>197.80109248212335</v>
      </c>
      <c r="P120" s="9">
        <v>197.52044394000907</v>
      </c>
      <c r="Q120" s="9">
        <v>195.80287486226987</v>
      </c>
      <c r="R120" s="9">
        <v>199.64214691839283</v>
      </c>
      <c r="S120" s="9">
        <v>189.98783706966265</v>
      </c>
      <c r="T120" s="9">
        <v>186.20469472196254</v>
      </c>
      <c r="U120" s="9">
        <v>128.14412432936652</v>
      </c>
      <c r="V120" s="9">
        <v>199.79931010197677</v>
      </c>
      <c r="W120" s="9">
        <v>193.80465724241637</v>
      </c>
      <c r="X120" s="9">
        <v>199.0471720091106</v>
      </c>
      <c r="Y120" s="9">
        <v>189.61738099407179</v>
      </c>
      <c r="Z120" s="9">
        <v>159.40837192089393</v>
      </c>
      <c r="AA120" s="9">
        <v>197.80109248212335</v>
      </c>
      <c r="AB120" s="9">
        <v>189.8082220027095</v>
      </c>
      <c r="AC120" s="9">
        <v>188.62949812582966</v>
      </c>
      <c r="AD120" s="9">
        <v>199.79931010197677</v>
      </c>
      <c r="AE120" s="9">
        <v>143.08585271152918</v>
      </c>
      <c r="AF120" s="9">
        <v>199.79931010197677</v>
      </c>
      <c r="AG120" s="9">
        <v>199.79931010197677</v>
      </c>
      <c r="AH120" s="9">
        <v>199.79931010197677</v>
      </c>
      <c r="AI120" s="9">
        <v>199.79931010197677</v>
      </c>
      <c r="AJ120" s="9">
        <v>148.05894487779364</v>
      </c>
      <c r="AK120" s="9">
        <v>194.85989576076602</v>
      </c>
      <c r="AL120" s="9">
        <v>145.97091972446367</v>
      </c>
      <c r="AM120" s="9">
        <v>198.80020129205008</v>
      </c>
      <c r="AN120" s="9">
        <v>196.33049412144464</v>
      </c>
      <c r="AO120" s="9">
        <v>199.79931010197677</v>
      </c>
      <c r="AP120" s="9">
        <v>199.79931010197677</v>
      </c>
      <c r="AQ120" s="9">
        <v>142.38984432708583</v>
      </c>
      <c r="AR120" s="9">
        <v>185.8117867630026</v>
      </c>
      <c r="AS120" s="9">
        <v>170.83638055578621</v>
      </c>
      <c r="AT120" s="9">
        <v>194.54556939359807</v>
      </c>
    </row>
    <row r="121" spans="1:46" x14ac:dyDescent="0.35">
      <c r="A121" s="18" t="s">
        <v>44</v>
      </c>
      <c r="B121" s="6">
        <v>18</v>
      </c>
      <c r="C121" s="6">
        <v>273</v>
      </c>
      <c r="D121" s="7" t="s">
        <v>18</v>
      </c>
      <c r="E121" s="9">
        <v>310.11663903624611</v>
      </c>
      <c r="F121" s="9">
        <v>310.11663903624611</v>
      </c>
      <c r="G121" s="9">
        <v>309.28591935158795</v>
      </c>
      <c r="H121" s="9">
        <v>238.42777543858213</v>
      </c>
      <c r="I121" s="9">
        <v>195.10686647782654</v>
      </c>
      <c r="J121" s="9">
        <v>206.77061988809479</v>
      </c>
      <c r="K121" s="9">
        <v>310.11663903624611</v>
      </c>
      <c r="L121" s="9">
        <v>310.11663903624611</v>
      </c>
      <c r="M121" s="9">
        <v>165.61631767246115</v>
      </c>
      <c r="N121" s="9">
        <v>245.73586347523721</v>
      </c>
      <c r="O121" s="9">
        <v>300.81033337973764</v>
      </c>
      <c r="P121" s="9">
        <v>309.83599049413192</v>
      </c>
      <c r="Q121" s="9">
        <v>303.91991922636356</v>
      </c>
      <c r="R121" s="9">
        <v>309.86966831918556</v>
      </c>
      <c r="S121" s="9">
        <v>297.13945044888328</v>
      </c>
      <c r="T121" s="9">
        <v>290.05588124591952</v>
      </c>
      <c r="U121" s="9">
        <v>188.89892072625935</v>
      </c>
      <c r="V121" s="9">
        <v>310.11663903624611</v>
      </c>
      <c r="W121" s="9">
        <v>300.81033337973764</v>
      </c>
      <c r="X121" s="9">
        <v>298.63250069293105</v>
      </c>
      <c r="Y121" s="9">
        <v>222.21751564606308</v>
      </c>
      <c r="Z121" s="9">
        <v>248.09331122899692</v>
      </c>
      <c r="AA121" s="9">
        <v>300.81033337973764</v>
      </c>
      <c r="AB121" s="9">
        <v>294.61361356985498</v>
      </c>
      <c r="AC121" s="9">
        <v>237.66441140403137</v>
      </c>
      <c r="AD121" s="9">
        <v>310.11663903624611</v>
      </c>
      <c r="AE121" s="9">
        <v>227.6733233047641</v>
      </c>
      <c r="AF121" s="9">
        <v>310.11663903624611</v>
      </c>
      <c r="AG121" s="9">
        <v>310.11663903624611</v>
      </c>
      <c r="AH121" s="9">
        <v>310.11663903624611</v>
      </c>
      <c r="AI121" s="9">
        <v>310.11663903624611</v>
      </c>
      <c r="AJ121" s="9">
        <v>257.75884701941169</v>
      </c>
      <c r="AK121" s="9">
        <v>305.603810479049</v>
      </c>
      <c r="AL121" s="9">
        <v>226.2476287108237</v>
      </c>
      <c r="AM121" s="9">
        <v>308.57868502546006</v>
      </c>
      <c r="AN121" s="9">
        <v>307.28770173173456</v>
      </c>
      <c r="AO121" s="9">
        <v>310.11663903624611</v>
      </c>
      <c r="AP121" s="9">
        <v>310.11663903624611</v>
      </c>
      <c r="AQ121" s="9">
        <v>202.05572438057538</v>
      </c>
      <c r="AR121" s="9">
        <v>294.61361356985498</v>
      </c>
      <c r="AS121" s="9">
        <v>199.76563227692307</v>
      </c>
      <c r="AT121" s="9">
        <v>302.85345476632932</v>
      </c>
    </row>
    <row r="122" spans="1:46" x14ac:dyDescent="0.35">
      <c r="A122" s="18" t="s">
        <v>44</v>
      </c>
      <c r="B122" s="6">
        <v>19</v>
      </c>
      <c r="C122" s="6">
        <v>283</v>
      </c>
      <c r="D122" s="7" t="s">
        <v>19</v>
      </c>
      <c r="E122" s="9">
        <v>303.76275604277953</v>
      </c>
      <c r="F122" s="9">
        <v>303.76275604277953</v>
      </c>
      <c r="G122" s="9">
        <v>303.63927068424931</v>
      </c>
      <c r="H122" s="9">
        <v>232.62396358765943</v>
      </c>
      <c r="I122" s="9">
        <v>190.5940379206294</v>
      </c>
      <c r="J122" s="9">
        <v>225.43936090953463</v>
      </c>
      <c r="K122" s="9">
        <v>303.76275604277953</v>
      </c>
      <c r="L122" s="9">
        <v>303.76275604277953</v>
      </c>
      <c r="M122" s="9">
        <v>187.67529308264122</v>
      </c>
      <c r="N122" s="9">
        <v>245.73586347523721</v>
      </c>
      <c r="O122" s="9">
        <v>297.68952159142714</v>
      </c>
      <c r="P122" s="9">
        <v>302.09009073177862</v>
      </c>
      <c r="Q122" s="9">
        <v>297.68952159142714</v>
      </c>
      <c r="R122" s="9">
        <v>303.48210750066522</v>
      </c>
      <c r="S122" s="9">
        <v>287.14836234961592</v>
      </c>
      <c r="T122" s="9">
        <v>282.62430785073423</v>
      </c>
      <c r="U122" s="9">
        <v>197.54289582337825</v>
      </c>
      <c r="V122" s="9">
        <v>303.76275604277953</v>
      </c>
      <c r="W122" s="9">
        <v>294.64729139490873</v>
      </c>
      <c r="X122" s="9">
        <v>287.53004436689127</v>
      </c>
      <c r="Y122" s="9">
        <v>236.96840301958807</v>
      </c>
      <c r="Z122" s="9">
        <v>242.48034038671193</v>
      </c>
      <c r="AA122" s="9">
        <v>294.64729139490873</v>
      </c>
      <c r="AB122" s="9">
        <v>285.53182674703783</v>
      </c>
      <c r="AC122" s="9">
        <v>237.66441140403137</v>
      </c>
      <c r="AD122" s="9">
        <v>303.76275604277953</v>
      </c>
      <c r="AE122" s="9">
        <v>256.88322356801524</v>
      </c>
      <c r="AF122" s="9">
        <v>303.76275604277953</v>
      </c>
      <c r="AG122" s="9">
        <v>303.76275604277953</v>
      </c>
      <c r="AH122" s="9">
        <v>303.76275604277953</v>
      </c>
      <c r="AI122" s="9">
        <v>303.76275604277953</v>
      </c>
      <c r="AJ122" s="9">
        <v>226.12414335229346</v>
      </c>
      <c r="AK122" s="9">
        <v>297.04964291540671</v>
      </c>
      <c r="AL122" s="9">
        <v>263.01258772779039</v>
      </c>
      <c r="AM122" s="9">
        <v>302.24725391536259</v>
      </c>
      <c r="AN122" s="9">
        <v>300.24903629550909</v>
      </c>
      <c r="AO122" s="9">
        <v>303.76275604277953</v>
      </c>
      <c r="AP122" s="9">
        <v>303.76275604277953</v>
      </c>
      <c r="AQ122" s="9">
        <v>186.99051063988242</v>
      </c>
      <c r="AR122" s="9">
        <v>294.64729139490873</v>
      </c>
      <c r="AS122" s="9">
        <v>206.10828932870513</v>
      </c>
      <c r="AT122" s="9">
        <v>295.48923702125148</v>
      </c>
    </row>
    <row r="123" spans="1:46" x14ac:dyDescent="0.35">
      <c r="A123" s="18" t="s">
        <v>44</v>
      </c>
      <c r="B123" s="6">
        <v>20</v>
      </c>
      <c r="C123" s="6">
        <v>293</v>
      </c>
      <c r="D123" s="7" t="s">
        <v>20</v>
      </c>
      <c r="E123" s="9">
        <v>321.58955143787676</v>
      </c>
      <c r="F123" s="9">
        <v>321.58955143787676</v>
      </c>
      <c r="G123" s="9">
        <v>315.31425003620205</v>
      </c>
      <c r="H123" s="9">
        <v>232.62396358765943</v>
      </c>
      <c r="I123" s="9">
        <v>201.95469090541422</v>
      </c>
      <c r="J123" s="9">
        <v>225.43936090953463</v>
      </c>
      <c r="K123" s="9">
        <v>321.58955143787676</v>
      </c>
      <c r="L123" s="9">
        <v>321.58955143787676</v>
      </c>
      <c r="M123" s="9">
        <v>181.90515905677219</v>
      </c>
      <c r="N123" s="9">
        <v>209.86897979303606</v>
      </c>
      <c r="O123" s="9">
        <v>318.37893211608969</v>
      </c>
      <c r="P123" s="9">
        <v>282.72534132589533</v>
      </c>
      <c r="Q123" s="9">
        <v>315.15708685261814</v>
      </c>
      <c r="R123" s="9">
        <v>321.51096984608472</v>
      </c>
      <c r="S123" s="9">
        <v>299.27237936895148</v>
      </c>
      <c r="T123" s="9">
        <v>299.95716181171025</v>
      </c>
      <c r="U123" s="9">
        <v>217.49139419685912</v>
      </c>
      <c r="V123" s="9">
        <v>321.58955143787676</v>
      </c>
      <c r="W123" s="9">
        <v>311.94646753083106</v>
      </c>
      <c r="X123" s="9">
        <v>308.53378125872177</v>
      </c>
      <c r="Y123" s="9">
        <v>260.84598098266849</v>
      </c>
      <c r="Z123" s="9">
        <v>257.07406457665292</v>
      </c>
      <c r="AA123" s="9">
        <v>311.94646753083106</v>
      </c>
      <c r="AB123" s="9">
        <v>289.42722851158368</v>
      </c>
      <c r="AC123" s="9">
        <v>237.66441140403137</v>
      </c>
      <c r="AD123" s="9">
        <v>321.58955143787676</v>
      </c>
      <c r="AE123" s="9">
        <v>228.45913922268397</v>
      </c>
      <c r="AF123" s="9">
        <v>321.58955143787676</v>
      </c>
      <c r="AG123" s="9">
        <v>321.58955143787676</v>
      </c>
      <c r="AH123" s="9">
        <v>321.58955143787676</v>
      </c>
      <c r="AI123" s="9">
        <v>321.58955143787676</v>
      </c>
      <c r="AJ123" s="9">
        <v>208.66780403278707</v>
      </c>
      <c r="AK123" s="9">
        <v>314.89889019387294</v>
      </c>
      <c r="AL123" s="9">
        <v>185.56481604594205</v>
      </c>
      <c r="AM123" s="9">
        <v>319.98424177698325</v>
      </c>
      <c r="AN123" s="9">
        <v>318.77184007504957</v>
      </c>
      <c r="AO123" s="9">
        <v>261.81141196754146</v>
      </c>
      <c r="AP123" s="9">
        <v>321.58955143787676</v>
      </c>
      <c r="AQ123" s="9">
        <v>221.08369553592152</v>
      </c>
      <c r="AR123" s="9">
        <v>311.94646753083106</v>
      </c>
      <c r="AS123" s="9">
        <v>206.91655712999415</v>
      </c>
      <c r="AT123" s="9">
        <v>314.05694456753019</v>
      </c>
    </row>
    <row r="124" spans="1:46" x14ac:dyDescent="0.35">
      <c r="A124" s="18" t="s">
        <v>44</v>
      </c>
      <c r="B124" s="6">
        <v>21</v>
      </c>
      <c r="C124" s="6">
        <v>303</v>
      </c>
      <c r="D124" s="7" t="s">
        <v>21</v>
      </c>
      <c r="E124" s="9">
        <v>288.63018665197922</v>
      </c>
      <c r="F124" s="9">
        <v>288.63018665197922</v>
      </c>
      <c r="G124" s="9">
        <v>286.19415730642748</v>
      </c>
      <c r="H124" s="9">
        <v>225.64142785985692</v>
      </c>
      <c r="I124" s="9">
        <v>181.1305690805369</v>
      </c>
      <c r="J124" s="9">
        <v>187.89981191633257</v>
      </c>
      <c r="K124" s="9">
        <v>288.63018665197922</v>
      </c>
      <c r="L124" s="9">
        <v>288.63018665197922</v>
      </c>
      <c r="M124" s="9">
        <v>176.03399155574212</v>
      </c>
      <c r="N124" s="9">
        <v>245.73586347523721</v>
      </c>
      <c r="O124" s="9">
        <v>285.74511963904467</v>
      </c>
      <c r="P124" s="9">
        <v>271.1064916823654</v>
      </c>
      <c r="Q124" s="9">
        <v>282.86005262611019</v>
      </c>
      <c r="R124" s="9">
        <v>288.46179752671065</v>
      </c>
      <c r="S124" s="9">
        <v>279.55962577084659</v>
      </c>
      <c r="T124" s="9">
        <v>267.80606482710186</v>
      </c>
      <c r="U124" s="9">
        <v>179.18848116910627</v>
      </c>
      <c r="V124" s="9">
        <v>288.63018665197922</v>
      </c>
      <c r="W124" s="9">
        <v>279.9749856131757</v>
      </c>
      <c r="X124" s="9">
        <v>278.85239144471871</v>
      </c>
      <c r="Y124" s="9">
        <v>223.72179183179543</v>
      </c>
      <c r="Z124" s="9">
        <v>230.13180453368494</v>
      </c>
      <c r="AA124" s="9">
        <v>279.9749856131757</v>
      </c>
      <c r="AB124" s="9">
        <v>271.30855863268766</v>
      </c>
      <c r="AC124" s="9">
        <v>205.36737717752354</v>
      </c>
      <c r="AD124" s="9">
        <v>288.63018665197922</v>
      </c>
      <c r="AE124" s="9">
        <v>186.9680587565133</v>
      </c>
      <c r="AF124" s="9">
        <v>288.63018665197922</v>
      </c>
      <c r="AG124" s="9">
        <v>288.63018665197922</v>
      </c>
      <c r="AH124" s="9">
        <v>288.63018665197922</v>
      </c>
      <c r="AI124" s="9">
        <v>288.63018665197922</v>
      </c>
      <c r="AJ124" s="9">
        <v>205.23266587730868</v>
      </c>
      <c r="AK124" s="9">
        <v>284.08368026972835</v>
      </c>
      <c r="AL124" s="9">
        <v>208.16263665698148</v>
      </c>
      <c r="AM124" s="9">
        <v>287.19326611635427</v>
      </c>
      <c r="AN124" s="9">
        <v>285.19504849650076</v>
      </c>
      <c r="AO124" s="9">
        <v>261.81141196754146</v>
      </c>
      <c r="AP124" s="9">
        <v>288.63018665197922</v>
      </c>
      <c r="AQ124" s="9">
        <v>180.71520923820779</v>
      </c>
      <c r="AR124" s="9">
        <v>279.9749856131757</v>
      </c>
      <c r="AS124" s="9">
        <v>198.84510505878833</v>
      </c>
      <c r="AT124" s="9">
        <v>281.31087267363955</v>
      </c>
    </row>
    <row r="125" spans="1:46" x14ac:dyDescent="0.35">
      <c r="A125" s="18" t="s">
        <v>44</v>
      </c>
      <c r="B125" s="6">
        <v>22</v>
      </c>
      <c r="C125" s="6">
        <v>313</v>
      </c>
      <c r="D125" s="7" t="s">
        <v>22</v>
      </c>
      <c r="E125" s="9">
        <v>314.03449268416108</v>
      </c>
      <c r="F125" s="9">
        <v>314.03449268416108</v>
      </c>
      <c r="G125" s="9">
        <v>303.25758866697385</v>
      </c>
      <c r="H125" s="9">
        <v>243.22125253789352</v>
      </c>
      <c r="I125" s="9">
        <v>197.19489163115657</v>
      </c>
      <c r="J125" s="9">
        <v>225.43936090953463</v>
      </c>
      <c r="K125" s="9">
        <v>314.03449268416108</v>
      </c>
      <c r="L125" s="9">
        <v>314.03449268416108</v>
      </c>
      <c r="M125" s="9">
        <v>195.69061544542416</v>
      </c>
      <c r="N125" s="9">
        <v>245.73586347523721</v>
      </c>
      <c r="O125" s="9">
        <v>310.89122901248146</v>
      </c>
      <c r="P125" s="9">
        <v>294.34419096942526</v>
      </c>
      <c r="Q125" s="9">
        <v>307.75919128248643</v>
      </c>
      <c r="R125" s="9">
        <v>313.82119979215429</v>
      </c>
      <c r="S125" s="9">
        <v>300.65317019615361</v>
      </c>
      <c r="T125" s="9">
        <v>292.54804029989413</v>
      </c>
      <c r="U125" s="9">
        <v>201.56178294645431</v>
      </c>
      <c r="V125" s="9">
        <v>314.03449268416108</v>
      </c>
      <c r="W125" s="9">
        <v>304.61592761080686</v>
      </c>
      <c r="X125" s="9">
        <v>302.58403216589977</v>
      </c>
      <c r="Y125" s="9">
        <v>238.76455368911925</v>
      </c>
      <c r="Z125" s="9">
        <v>250.33849956591092</v>
      </c>
      <c r="AA125" s="9">
        <v>304.61592761080686</v>
      </c>
      <c r="AB125" s="9">
        <v>292.05409886577303</v>
      </c>
      <c r="AC125" s="9">
        <v>237.66441140403137</v>
      </c>
      <c r="AD125" s="9">
        <v>314.03449268416108</v>
      </c>
      <c r="AE125" s="9">
        <v>218.49050300678587</v>
      </c>
      <c r="AF125" s="9">
        <v>314.03449268416108</v>
      </c>
      <c r="AG125" s="9">
        <v>314.03449268416108</v>
      </c>
      <c r="AH125" s="9">
        <v>314.03449268416108</v>
      </c>
      <c r="AI125" s="9">
        <v>314.03449268416108</v>
      </c>
      <c r="AJ125" s="9">
        <v>232.00653679500809</v>
      </c>
      <c r="AK125" s="9">
        <v>308.44397372524514</v>
      </c>
      <c r="AL125" s="9">
        <v>229.9521894667318</v>
      </c>
      <c r="AM125" s="9">
        <v>312.47408679000586</v>
      </c>
      <c r="AN125" s="9">
        <v>313.04660981591888</v>
      </c>
      <c r="AO125" s="9">
        <v>288.24850463470381</v>
      </c>
      <c r="AP125" s="9">
        <v>314.03449268416108</v>
      </c>
      <c r="AQ125" s="9">
        <v>173.47447685166017</v>
      </c>
      <c r="AR125" s="9">
        <v>304.61592761080686</v>
      </c>
      <c r="AS125" s="9">
        <v>218.71502184047725</v>
      </c>
      <c r="AT125" s="9">
        <v>306.37840045528441</v>
      </c>
    </row>
    <row r="126" spans="1:46" x14ac:dyDescent="0.35">
      <c r="A126" s="18" t="s">
        <v>44</v>
      </c>
      <c r="B126" s="6">
        <v>23</v>
      </c>
      <c r="C126" s="6">
        <v>323</v>
      </c>
      <c r="D126" s="7" t="s">
        <v>23</v>
      </c>
      <c r="E126" s="9">
        <v>319.86075641845292</v>
      </c>
      <c r="F126" s="9">
        <v>319.86075641845292</v>
      </c>
      <c r="G126" s="9">
        <v>303.25758866697385</v>
      </c>
      <c r="H126" s="9">
        <v>243.22125253789352</v>
      </c>
      <c r="I126" s="9">
        <v>200.58512601989671</v>
      </c>
      <c r="J126" s="9">
        <v>225.43936090953463</v>
      </c>
      <c r="K126" s="9">
        <v>319.86075641845292</v>
      </c>
      <c r="L126" s="9">
        <v>319.86075641845292</v>
      </c>
      <c r="M126" s="9">
        <v>195.69061544542416</v>
      </c>
      <c r="N126" s="9">
        <v>245.73586347523721</v>
      </c>
      <c r="O126" s="9">
        <v>316.66136303835043</v>
      </c>
      <c r="P126" s="9">
        <v>298.21714085060194</v>
      </c>
      <c r="Q126" s="9">
        <v>313.46196965824805</v>
      </c>
      <c r="R126" s="9">
        <v>319.6923672931843</v>
      </c>
      <c r="S126" s="9">
        <v>306.14265567990833</v>
      </c>
      <c r="T126" s="9">
        <v>299.95716181171025</v>
      </c>
      <c r="U126" s="9">
        <v>207.287013205585</v>
      </c>
      <c r="V126" s="9">
        <v>319.86075641845292</v>
      </c>
      <c r="W126" s="9">
        <v>310.2625762781455</v>
      </c>
      <c r="X126" s="9">
        <v>310.76774365395124</v>
      </c>
      <c r="Y126" s="9">
        <v>228.64998023132171</v>
      </c>
      <c r="Z126" s="9">
        <v>254.82887623973892</v>
      </c>
      <c r="AA126" s="9">
        <v>310.2625762781455</v>
      </c>
      <c r="AB126" s="9">
        <v>303.86378951794075</v>
      </c>
      <c r="AC126" s="9">
        <v>237.66441140403137</v>
      </c>
      <c r="AD126" s="9">
        <v>319.86075641845292</v>
      </c>
      <c r="AE126" s="9">
        <v>218.49050300678587</v>
      </c>
      <c r="AF126" s="9">
        <v>319.86075641845292</v>
      </c>
      <c r="AG126" s="9">
        <v>319.86075641845292</v>
      </c>
      <c r="AH126" s="9">
        <v>319.86075641845292</v>
      </c>
      <c r="AI126" s="9">
        <v>319.86075641845292</v>
      </c>
      <c r="AJ126" s="9">
        <v>244.70307684025678</v>
      </c>
      <c r="AK126" s="9">
        <v>313.76507008373142</v>
      </c>
      <c r="AL126" s="9">
        <v>233.94862470643875</v>
      </c>
      <c r="AM126" s="9">
        <v>318.26667269924394</v>
      </c>
      <c r="AN126" s="9">
        <v>318.99635890874112</v>
      </c>
      <c r="AO126" s="9">
        <v>288.24850463470381</v>
      </c>
      <c r="AP126" s="9">
        <v>319.86075641845292</v>
      </c>
      <c r="AQ126" s="9">
        <v>173.47447685166017</v>
      </c>
      <c r="AR126" s="9">
        <v>310.2625762781455</v>
      </c>
      <c r="AS126" s="9">
        <v>235.04876699152658</v>
      </c>
      <c r="AT126" s="9">
        <v>313.2823545912949</v>
      </c>
    </row>
    <row r="127" spans="1:46" x14ac:dyDescent="0.35">
      <c r="A127" s="18" t="s">
        <v>44</v>
      </c>
      <c r="B127" s="6">
        <v>24</v>
      </c>
      <c r="C127" s="6">
        <v>333</v>
      </c>
      <c r="D127" s="7" t="s">
        <v>24</v>
      </c>
      <c r="E127" s="9">
        <v>208.33102578224998</v>
      </c>
      <c r="F127" s="9">
        <v>208.33102578224998</v>
      </c>
      <c r="G127" s="9">
        <v>201.75262395509196</v>
      </c>
      <c r="H127" s="9">
        <v>184.79022606970673</v>
      </c>
      <c r="I127" s="9">
        <v>130.60260555828734</v>
      </c>
      <c r="J127" s="9">
        <v>168.88306670267102</v>
      </c>
      <c r="K127" s="9">
        <v>208.33102578224998</v>
      </c>
      <c r="L127" s="9">
        <v>208.33102578224998</v>
      </c>
      <c r="M127" s="9">
        <v>140.17833381522556</v>
      </c>
      <c r="N127" s="9">
        <v>206.24300062891999</v>
      </c>
      <c r="O127" s="9">
        <v>206.24300062891999</v>
      </c>
      <c r="P127" s="9">
        <v>205.26634370236235</v>
      </c>
      <c r="Q127" s="9">
        <v>204.16620141727452</v>
      </c>
      <c r="R127" s="9">
        <v>208.17386259866601</v>
      </c>
      <c r="S127" s="9">
        <v>192.3116069983686</v>
      </c>
      <c r="T127" s="9">
        <v>193.62504217546328</v>
      </c>
      <c r="U127" s="9">
        <v>137.07997391028422</v>
      </c>
      <c r="V127" s="9">
        <v>208.33102578224998</v>
      </c>
      <c r="W127" s="9">
        <v>202.07817626394453</v>
      </c>
      <c r="X127" s="9">
        <v>206.28790439565822</v>
      </c>
      <c r="Y127" s="9">
        <v>170.54450607198737</v>
      </c>
      <c r="Z127" s="9">
        <v>166.14393693163595</v>
      </c>
      <c r="AA127" s="9">
        <v>202.07817626394453</v>
      </c>
      <c r="AB127" s="9">
        <v>207.43295044748439</v>
      </c>
      <c r="AC127" s="9">
        <v>193.22090827481878</v>
      </c>
      <c r="AD127" s="9">
        <v>208.33102578224998</v>
      </c>
      <c r="AE127" s="9">
        <v>172.13858979119632</v>
      </c>
      <c r="AF127" s="9">
        <v>208.33102578224998</v>
      </c>
      <c r="AG127" s="9">
        <v>208.33102578224998</v>
      </c>
      <c r="AH127" s="9">
        <v>208.33102578224998</v>
      </c>
      <c r="AI127" s="9">
        <v>208.33102578224998</v>
      </c>
      <c r="AJ127" s="9">
        <v>151.65124621685609</v>
      </c>
      <c r="AK127" s="9">
        <v>203.30180390756263</v>
      </c>
      <c r="AL127" s="9">
        <v>153.00958516068908</v>
      </c>
      <c r="AM127" s="9">
        <v>207.29823914726953</v>
      </c>
      <c r="AN127" s="9">
        <v>206.72571612135647</v>
      </c>
      <c r="AO127" s="9">
        <v>208.33102578224998</v>
      </c>
      <c r="AP127" s="9">
        <v>208.33102578224998</v>
      </c>
      <c r="AQ127" s="9">
        <v>148.74372732055247</v>
      </c>
      <c r="AR127" s="9">
        <v>202.07817626394453</v>
      </c>
      <c r="AS127" s="9">
        <v>170.6455395471485</v>
      </c>
      <c r="AT127" s="9">
        <v>204.04271605874425</v>
      </c>
    </row>
    <row r="128" spans="1:46" x14ac:dyDescent="0.35">
      <c r="A128" s="18" t="s">
        <v>44</v>
      </c>
      <c r="B128" s="6">
        <v>25</v>
      </c>
      <c r="C128" s="6">
        <v>343</v>
      </c>
      <c r="D128" s="7" t="s">
        <v>25</v>
      </c>
      <c r="E128" s="9">
        <v>225.00154918383643</v>
      </c>
      <c r="F128" s="9">
        <v>225.00154918383643</v>
      </c>
      <c r="G128" s="9">
        <v>209.58833125092181</v>
      </c>
      <c r="H128" s="9">
        <v>171.40890358169926</v>
      </c>
      <c r="I128" s="9">
        <v>140.96414973314546</v>
      </c>
      <c r="J128" s="9">
        <v>187.89981191633257</v>
      </c>
      <c r="K128" s="9">
        <v>225.00154918383643</v>
      </c>
      <c r="L128" s="9">
        <v>225.00154918383643</v>
      </c>
      <c r="M128" s="9">
        <v>146.24034232489336</v>
      </c>
      <c r="N128" s="9">
        <v>194.4894396851752</v>
      </c>
      <c r="O128" s="9">
        <v>222.75636084692246</v>
      </c>
      <c r="P128" s="9">
        <v>224.63109310824564</v>
      </c>
      <c r="Q128" s="9">
        <v>220.49994656832388</v>
      </c>
      <c r="R128" s="9">
        <v>224.9229675920445</v>
      </c>
      <c r="S128" s="9">
        <v>223.31765793115093</v>
      </c>
      <c r="T128" s="9">
        <v>209.77917225955954</v>
      </c>
      <c r="U128" s="9">
        <v>143.70327950418053</v>
      </c>
      <c r="V128" s="9">
        <v>225.00154918383643</v>
      </c>
      <c r="W128" s="9">
        <v>218.25475823140982</v>
      </c>
      <c r="X128" s="9">
        <v>223.97998849054056</v>
      </c>
      <c r="Y128" s="9">
        <v>173.55305844345213</v>
      </c>
      <c r="Z128" s="9">
        <v>179.61506695311996</v>
      </c>
      <c r="AA128" s="9">
        <v>218.25475823140982</v>
      </c>
      <c r="AB128" s="9">
        <v>213.7531556158973</v>
      </c>
      <c r="AC128" s="9">
        <v>188.62949812582966</v>
      </c>
      <c r="AD128" s="9">
        <v>225.00154918383643</v>
      </c>
      <c r="AE128" s="9">
        <v>180.89482430516091</v>
      </c>
      <c r="AF128" s="9">
        <v>225.00154918383643</v>
      </c>
      <c r="AG128" s="9">
        <v>225.00154918383643</v>
      </c>
      <c r="AH128" s="9">
        <v>225.00154918383643</v>
      </c>
      <c r="AI128" s="9">
        <v>225.00154918383643</v>
      </c>
      <c r="AJ128" s="9">
        <v>166.28987417353537</v>
      </c>
      <c r="AK128" s="9">
        <v>219.57941935018911</v>
      </c>
      <c r="AL128" s="9">
        <v>166.3347779402736</v>
      </c>
      <c r="AM128" s="9">
        <v>223.87895501537946</v>
      </c>
      <c r="AN128" s="9">
        <v>223.811599365272</v>
      </c>
      <c r="AO128" s="9">
        <v>187.47322613231896</v>
      </c>
      <c r="AP128" s="9">
        <v>225.00154918383643</v>
      </c>
      <c r="AQ128" s="9">
        <v>120.05022037479154</v>
      </c>
      <c r="AR128" s="9">
        <v>211.49674133729872</v>
      </c>
      <c r="AS128" s="9">
        <v>154.50263540473685</v>
      </c>
      <c r="AT128" s="9">
        <v>219.29877080807486</v>
      </c>
    </row>
    <row r="129" spans="1:46" x14ac:dyDescent="0.35">
      <c r="A129" s="18" t="s">
        <v>44</v>
      </c>
      <c r="B129" s="6">
        <v>26</v>
      </c>
      <c r="C129" s="6">
        <v>353</v>
      </c>
      <c r="D129" s="7" t="s">
        <v>26</v>
      </c>
      <c r="E129" s="9">
        <v>275.78770936483113</v>
      </c>
      <c r="F129" s="9">
        <v>275.78770936483113</v>
      </c>
      <c r="G129" s="9">
        <v>265.75171749882554</v>
      </c>
      <c r="H129" s="9">
        <v>208.12895883192775</v>
      </c>
      <c r="I129" s="9">
        <v>173.38466931818357</v>
      </c>
      <c r="J129" s="9">
        <v>187.89981191633257</v>
      </c>
      <c r="K129" s="9">
        <v>275.78770936483113</v>
      </c>
      <c r="L129" s="9">
        <v>275.78770936483113</v>
      </c>
      <c r="M129" s="9">
        <v>158.46539281939008</v>
      </c>
      <c r="N129" s="9">
        <v>245.73586347523721</v>
      </c>
      <c r="O129" s="9">
        <v>273.02612771042686</v>
      </c>
      <c r="P129" s="9">
        <v>274.97944156354203</v>
      </c>
      <c r="Q129" s="9">
        <v>270.27577199770718</v>
      </c>
      <c r="R129" s="9">
        <v>275.72035371472373</v>
      </c>
      <c r="S129" s="9">
        <v>266.29056269968487</v>
      </c>
      <c r="T129" s="9">
        <v>257.90478426131114</v>
      </c>
      <c r="U129" s="9">
        <v>177.52704179978991</v>
      </c>
      <c r="V129" s="9">
        <v>275.78770936483113</v>
      </c>
      <c r="W129" s="9">
        <v>267.51419034330303</v>
      </c>
      <c r="X129" s="9">
        <v>268.47962132817605</v>
      </c>
      <c r="Y129" s="9">
        <v>217.69346114718135</v>
      </c>
      <c r="Z129" s="9">
        <v>220.0284570175719</v>
      </c>
      <c r="AA129" s="9">
        <v>267.51419034330303</v>
      </c>
      <c r="AB129" s="9">
        <v>262.00225297617914</v>
      </c>
      <c r="AC129" s="9">
        <v>229.6490890412484</v>
      </c>
      <c r="AD129" s="9">
        <v>275.78770936483113</v>
      </c>
      <c r="AE129" s="9">
        <v>167.36756457525408</v>
      </c>
      <c r="AF129" s="9">
        <v>275.78770936483113</v>
      </c>
      <c r="AG129" s="9">
        <v>275.78770936483113</v>
      </c>
      <c r="AH129" s="9">
        <v>275.78770936483113</v>
      </c>
      <c r="AI129" s="9">
        <v>275.78770936483113</v>
      </c>
      <c r="AJ129" s="9">
        <v>198.2164523244524</v>
      </c>
      <c r="AK129" s="9">
        <v>269.65834520505592</v>
      </c>
      <c r="AL129" s="9">
        <v>201.88733525530679</v>
      </c>
      <c r="AM129" s="9">
        <v>274.41814447931353</v>
      </c>
      <c r="AN129" s="9">
        <v>274.56408172121303</v>
      </c>
      <c r="AO129" s="9">
        <v>275.78770936483113</v>
      </c>
      <c r="AP129" s="9">
        <v>275.78770936483113</v>
      </c>
      <c r="AQ129" s="9">
        <v>186.09243530511685</v>
      </c>
      <c r="AR129" s="9">
        <v>262.00225297617914</v>
      </c>
      <c r="AS129" s="9">
        <v>199.17065736764087</v>
      </c>
      <c r="AT129" s="9">
        <v>268.53575103659892</v>
      </c>
    </row>
    <row r="130" spans="1:46" x14ac:dyDescent="0.35">
      <c r="A130" s="18" t="s">
        <v>44</v>
      </c>
      <c r="B130" s="6">
        <v>27</v>
      </c>
      <c r="C130" s="6">
        <v>363</v>
      </c>
      <c r="D130" s="7" t="s">
        <v>27</v>
      </c>
      <c r="E130" s="9">
        <v>166.26742229016622</v>
      </c>
      <c r="F130" s="9">
        <v>166.26742229016622</v>
      </c>
      <c r="G130" s="9">
        <v>157.97145138526901</v>
      </c>
      <c r="H130" s="9">
        <v>134.83478557337023</v>
      </c>
      <c r="I130" s="9">
        <v>104.87274721725291</v>
      </c>
      <c r="J130" s="9">
        <v>126.39287742657359</v>
      </c>
      <c r="K130" s="9">
        <v>166.26742229016622</v>
      </c>
      <c r="L130" s="9">
        <v>166.26742229016622</v>
      </c>
      <c r="M130" s="9">
        <v>108.03846277230166</v>
      </c>
      <c r="N130" s="9">
        <v>164.60598292084984</v>
      </c>
      <c r="O130" s="9">
        <v>164.60598292084984</v>
      </c>
      <c r="P130" s="9">
        <v>162.66389500941924</v>
      </c>
      <c r="Q130" s="9">
        <v>162.94454355153349</v>
      </c>
      <c r="R130" s="9">
        <v>166.25619634848164</v>
      </c>
      <c r="S130" s="9">
        <v>155.8722002902544</v>
      </c>
      <c r="T130" s="9">
        <v>156.54575679132859</v>
      </c>
      <c r="U130" s="9">
        <v>109.84583938351741</v>
      </c>
      <c r="V130" s="9">
        <v>166.26742229016622</v>
      </c>
      <c r="W130" s="9">
        <v>161.28310418221713</v>
      </c>
      <c r="X130" s="9">
        <v>160.38502884745157</v>
      </c>
      <c r="Y130" s="9">
        <v>157.51118777620161</v>
      </c>
      <c r="Z130" s="9">
        <v>132.46611187792595</v>
      </c>
      <c r="AA130" s="9">
        <v>161.28310418221713</v>
      </c>
      <c r="AB130" s="9">
        <v>157.94899950189983</v>
      </c>
      <c r="AC130" s="9">
        <v>150.89910812398989</v>
      </c>
      <c r="AD130" s="9">
        <v>166.26742229016622</v>
      </c>
      <c r="AE130" s="9">
        <v>123.72110330564593</v>
      </c>
      <c r="AF130" s="9">
        <v>166.26742229016622</v>
      </c>
      <c r="AG130" s="9">
        <v>166.26742229016622</v>
      </c>
      <c r="AH130" s="9">
        <v>166.26742229016622</v>
      </c>
      <c r="AI130" s="9">
        <v>166.26742229016622</v>
      </c>
      <c r="AJ130" s="9">
        <v>114.49337924092939</v>
      </c>
      <c r="AK130" s="9">
        <v>159.95844306343787</v>
      </c>
      <c r="AL130" s="9">
        <v>122.28418277002099</v>
      </c>
      <c r="AM130" s="9">
        <v>165.43670260550803</v>
      </c>
      <c r="AN130" s="9">
        <v>166.18884069837421</v>
      </c>
      <c r="AO130" s="9">
        <v>147.0037063594441</v>
      </c>
      <c r="AP130" s="9">
        <v>166.26742229016622</v>
      </c>
      <c r="AQ130" s="9">
        <v>88.303257290827588</v>
      </c>
      <c r="AR130" s="9">
        <v>157.94899950189983</v>
      </c>
      <c r="AS130" s="9">
        <v>124.32730415661271</v>
      </c>
      <c r="AT130" s="9">
        <v>161.9005309748685</v>
      </c>
    </row>
    <row r="131" spans="1:46" x14ac:dyDescent="0.35">
      <c r="A131" s="18" t="s">
        <v>44</v>
      </c>
      <c r="B131" s="6">
        <v>28</v>
      </c>
      <c r="C131" s="6">
        <v>373</v>
      </c>
      <c r="D131" s="7" t="s">
        <v>28</v>
      </c>
      <c r="E131" s="9">
        <v>205.92867426175201</v>
      </c>
      <c r="F131" s="9">
        <v>205.92867426175201</v>
      </c>
      <c r="G131" s="9">
        <v>198.83387911710381</v>
      </c>
      <c r="H131" s="9">
        <v>172.4192383333106</v>
      </c>
      <c r="I131" s="9">
        <v>129.09832937255496</v>
      </c>
      <c r="J131" s="9">
        <v>156.6243383831206</v>
      </c>
      <c r="K131" s="9">
        <v>205.92867426175201</v>
      </c>
      <c r="L131" s="9">
        <v>205.92867426175201</v>
      </c>
      <c r="M131" s="9">
        <v>127.27972681965461</v>
      </c>
      <c r="N131" s="9">
        <v>195.47732255341734</v>
      </c>
      <c r="O131" s="9">
        <v>203.87432693347571</v>
      </c>
      <c r="P131" s="9">
        <v>205.26634370236235</v>
      </c>
      <c r="Q131" s="9">
        <v>201.80875366351484</v>
      </c>
      <c r="R131" s="9">
        <v>205.70415542806063</v>
      </c>
      <c r="S131" s="9">
        <v>195.06196271108826</v>
      </c>
      <c r="T131" s="9">
        <v>191.15533500485787</v>
      </c>
      <c r="U131" s="9">
        <v>137.58514128608988</v>
      </c>
      <c r="V131" s="9">
        <v>205.92867426175201</v>
      </c>
      <c r="W131" s="9">
        <v>199.75440633523851</v>
      </c>
      <c r="X131" s="9">
        <v>199.50743561817796</v>
      </c>
      <c r="Y131" s="9">
        <v>192.62593336553658</v>
      </c>
      <c r="Z131" s="9">
        <v>163.89874859472195</v>
      </c>
      <c r="AA131" s="9">
        <v>199.75440633523851</v>
      </c>
      <c r="AB131" s="9">
        <v>195.63448573700134</v>
      </c>
      <c r="AC131" s="9">
        <v>178.9190585686766</v>
      </c>
      <c r="AD131" s="9">
        <v>205.92867426175201</v>
      </c>
      <c r="AE131" s="9">
        <v>143.2654677784823</v>
      </c>
      <c r="AF131" s="9">
        <v>205.92867426175201</v>
      </c>
      <c r="AG131" s="9">
        <v>205.92867426175201</v>
      </c>
      <c r="AH131" s="9">
        <v>205.92867426175201</v>
      </c>
      <c r="AI131" s="9">
        <v>205.92867426175201</v>
      </c>
      <c r="AJ131" s="9">
        <v>164.79682392948757</v>
      </c>
      <c r="AK131" s="9">
        <v>200.01260299398362</v>
      </c>
      <c r="AL131" s="9">
        <v>150.02348467259341</v>
      </c>
      <c r="AM131" s="9">
        <v>204.90711356845614</v>
      </c>
      <c r="AN131" s="9">
        <v>203.64980809978431</v>
      </c>
      <c r="AO131" s="9">
        <v>205.92867426175201</v>
      </c>
      <c r="AP131" s="9">
        <v>205.92867426175201</v>
      </c>
      <c r="AQ131" s="9">
        <v>118.28774753031405</v>
      </c>
      <c r="AR131" s="9">
        <v>191.51456513876417</v>
      </c>
      <c r="AS131" s="9">
        <v>161.182070707056</v>
      </c>
      <c r="AT131" s="9">
        <v>200.70861137842698</v>
      </c>
    </row>
    <row r="132" spans="1:46" x14ac:dyDescent="0.35">
      <c r="A132" s="18" t="s">
        <v>44</v>
      </c>
      <c r="B132" s="6">
        <v>29</v>
      </c>
      <c r="C132" s="6">
        <v>383</v>
      </c>
      <c r="D132" s="7" t="s">
        <v>29</v>
      </c>
      <c r="E132" s="9">
        <v>211.97945682973526</v>
      </c>
      <c r="F132" s="9">
        <v>211.97945682973526</v>
      </c>
      <c r="G132" s="9">
        <v>209.58833125092181</v>
      </c>
      <c r="H132" s="9">
        <v>168.61364410224132</v>
      </c>
      <c r="I132" s="9">
        <v>133.02740896215445</v>
      </c>
      <c r="J132" s="9">
        <v>169.13003741973154</v>
      </c>
      <c r="K132" s="9">
        <v>211.97945682973526</v>
      </c>
      <c r="L132" s="9">
        <v>211.97945682973526</v>
      </c>
      <c r="M132" s="9">
        <v>169.2310708948927</v>
      </c>
      <c r="N132" s="9">
        <v>209.8577538513515</v>
      </c>
      <c r="O132" s="9">
        <v>209.8577538513515</v>
      </c>
      <c r="P132" s="9">
        <v>209.13929358353906</v>
      </c>
      <c r="Q132" s="9">
        <v>207.73605087296781</v>
      </c>
      <c r="R132" s="9">
        <v>211.90087523794324</v>
      </c>
      <c r="S132" s="9">
        <v>195.94881210416929</v>
      </c>
      <c r="T132" s="9">
        <v>198.56445651667411</v>
      </c>
      <c r="U132" s="9">
        <v>142.04184013486417</v>
      </c>
      <c r="V132" s="9">
        <v>211.97945682973526</v>
      </c>
      <c r="W132" s="9">
        <v>205.62557383626864</v>
      </c>
      <c r="X132" s="9">
        <v>206.82674959651763</v>
      </c>
      <c r="Y132" s="9">
        <v>178.5935062598241</v>
      </c>
      <c r="Z132" s="9">
        <v>169.51171943700695</v>
      </c>
      <c r="AA132" s="9">
        <v>205.62557383626864</v>
      </c>
      <c r="AB132" s="9">
        <v>209.76794631787499</v>
      </c>
      <c r="AC132" s="9">
        <v>178.9190585686766</v>
      </c>
      <c r="AD132" s="9">
        <v>211.97945682973526</v>
      </c>
      <c r="AE132" s="9">
        <v>188.8427910178365</v>
      </c>
      <c r="AF132" s="9">
        <v>211.97945682973526</v>
      </c>
      <c r="AG132" s="9">
        <v>211.97945682973526</v>
      </c>
      <c r="AH132" s="9">
        <v>211.97945682973526</v>
      </c>
      <c r="AI132" s="9">
        <v>211.97945682973526</v>
      </c>
      <c r="AJ132" s="9">
        <v>166.73891184091815</v>
      </c>
      <c r="AK132" s="9">
        <v>205.97357802849027</v>
      </c>
      <c r="AL132" s="9">
        <v>155.14251408075734</v>
      </c>
      <c r="AM132" s="9">
        <v>210.92421831138569</v>
      </c>
      <c r="AN132" s="9">
        <v>210.50885846905658</v>
      </c>
      <c r="AO132" s="9">
        <v>187.47322613231896</v>
      </c>
      <c r="AP132" s="9">
        <v>211.97945682973526</v>
      </c>
      <c r="AQ132" s="9">
        <v>144.65748454736899</v>
      </c>
      <c r="AR132" s="9">
        <v>197.13876192273372</v>
      </c>
      <c r="AS132" s="9">
        <v>149.7316101887946</v>
      </c>
      <c r="AT132" s="9">
        <v>207.62379145612206</v>
      </c>
    </row>
    <row r="133" spans="1:46" x14ac:dyDescent="0.35">
      <c r="A133" s="18" t="s">
        <v>44</v>
      </c>
      <c r="B133" s="6">
        <v>30</v>
      </c>
      <c r="C133" s="6">
        <v>393</v>
      </c>
      <c r="D133" s="7" t="s">
        <v>30</v>
      </c>
      <c r="E133" s="9">
        <v>236.96840301958807</v>
      </c>
      <c r="F133" s="9">
        <v>236.96840301958807</v>
      </c>
      <c r="G133" s="9">
        <v>235.7896791427082</v>
      </c>
      <c r="H133" s="9">
        <v>208.30857389888087</v>
      </c>
      <c r="I133" s="9">
        <v>148.76617920392161</v>
      </c>
      <c r="J133" s="9">
        <v>172.37433456657229</v>
      </c>
      <c r="K133" s="9">
        <v>236.96840301958807</v>
      </c>
      <c r="L133" s="9">
        <v>236.96840301958807</v>
      </c>
      <c r="M133" s="9">
        <v>147.0037063594441</v>
      </c>
      <c r="N133" s="9">
        <v>219.90497165904162</v>
      </c>
      <c r="O133" s="9">
        <v>234.59972932414377</v>
      </c>
      <c r="P133" s="9">
        <v>236.24994275177559</v>
      </c>
      <c r="Q133" s="9">
        <v>232.23105562869955</v>
      </c>
      <c r="R133" s="9">
        <v>236.74388418589666</v>
      </c>
      <c r="S133" s="9">
        <v>233.14035690514967</v>
      </c>
      <c r="T133" s="9">
        <v>220.82549887717641</v>
      </c>
      <c r="U133" s="9">
        <v>163.10170673511746</v>
      </c>
      <c r="V133" s="9">
        <v>236.96840301958807</v>
      </c>
      <c r="W133" s="9">
        <v>229.86238193325522</v>
      </c>
      <c r="X133" s="9">
        <v>230.47980872590659</v>
      </c>
      <c r="Y133" s="9">
        <v>178.47002090129376</v>
      </c>
      <c r="Z133" s="9">
        <v>188.59582030077593</v>
      </c>
      <c r="AA133" s="9">
        <v>234.59972932414377</v>
      </c>
      <c r="AB133" s="9">
        <v>225.12503454236671</v>
      </c>
      <c r="AC133" s="9">
        <v>217.51384608022823</v>
      </c>
      <c r="AD133" s="9">
        <v>236.96840301958807</v>
      </c>
      <c r="AE133" s="9">
        <v>182.42155237426243</v>
      </c>
      <c r="AF133" s="9">
        <v>236.96840301958807</v>
      </c>
      <c r="AG133" s="9">
        <v>236.96840301958807</v>
      </c>
      <c r="AH133" s="9">
        <v>236.96840301958807</v>
      </c>
      <c r="AI133" s="9">
        <v>236.96840301958807</v>
      </c>
      <c r="AJ133" s="9">
        <v>172.96930947585452</v>
      </c>
      <c r="AK133" s="9">
        <v>232.01776273669267</v>
      </c>
      <c r="AL133" s="9">
        <v>171.63342241539064</v>
      </c>
      <c r="AM133" s="9">
        <v>235.7896791427082</v>
      </c>
      <c r="AN133" s="9">
        <v>236.18258710166813</v>
      </c>
      <c r="AO133" s="9">
        <v>236.96840301958807</v>
      </c>
      <c r="AP133" s="9">
        <v>236.96840301958807</v>
      </c>
      <c r="AQ133" s="9">
        <v>171.88039313245122</v>
      </c>
      <c r="AR133" s="9">
        <v>229.86238193325522</v>
      </c>
      <c r="AS133" s="9">
        <v>178.04343511728013</v>
      </c>
      <c r="AT133" s="9">
        <v>231.87182549479326</v>
      </c>
    </row>
    <row r="134" spans="1:46" x14ac:dyDescent="0.35">
      <c r="A134" s="18" t="s">
        <v>44</v>
      </c>
      <c r="B134" s="6">
        <v>31</v>
      </c>
      <c r="C134" s="6">
        <v>403</v>
      </c>
      <c r="D134" s="7" t="s">
        <v>31</v>
      </c>
      <c r="E134" s="9">
        <v>248.21679658752723</v>
      </c>
      <c r="F134" s="9">
        <v>248.21679658752723</v>
      </c>
      <c r="G134" s="9">
        <v>244.20913540613569</v>
      </c>
      <c r="H134" s="9">
        <v>208.30857389888087</v>
      </c>
      <c r="I134" s="9">
        <v>155.89465217362354</v>
      </c>
      <c r="J134" s="9">
        <v>206.77061988809479</v>
      </c>
      <c r="K134" s="9">
        <v>248.21679658752723</v>
      </c>
      <c r="L134" s="9">
        <v>248.21679658752723</v>
      </c>
      <c r="M134" s="9">
        <v>163.89874859472195</v>
      </c>
      <c r="N134" s="9">
        <v>219.90497165904162</v>
      </c>
      <c r="O134" s="9">
        <v>245.73586347523721</v>
      </c>
      <c r="P134" s="9">
        <v>247.86879239530555</v>
      </c>
      <c r="Q134" s="9">
        <v>243.25493036294725</v>
      </c>
      <c r="R134" s="9">
        <v>248.08208528731237</v>
      </c>
      <c r="S134" s="9">
        <v>246.20735302598916</v>
      </c>
      <c r="T134" s="9">
        <v>248.02595557888947</v>
      </c>
      <c r="U134" s="9">
        <v>152.86364791878964</v>
      </c>
      <c r="V134" s="9">
        <v>248.21679658752723</v>
      </c>
      <c r="W134" s="9">
        <v>240.77399725065726</v>
      </c>
      <c r="X134" s="9">
        <v>242.76098892882618</v>
      </c>
      <c r="Y134" s="9">
        <v>189.11221361826617</v>
      </c>
      <c r="Z134" s="9">
        <v>197.57657364843192</v>
      </c>
      <c r="AA134" s="9">
        <v>245.73586347523721</v>
      </c>
      <c r="AB134" s="9">
        <v>235.80090508439278</v>
      </c>
      <c r="AC134" s="9">
        <v>229.6490890412484</v>
      </c>
      <c r="AD134" s="9">
        <v>248.21679658752723</v>
      </c>
      <c r="AE134" s="9">
        <v>186.29450225543908</v>
      </c>
      <c r="AF134" s="9">
        <v>248.21679658752723</v>
      </c>
      <c r="AG134" s="9">
        <v>248.21679658752723</v>
      </c>
      <c r="AH134" s="9">
        <v>248.21679658752723</v>
      </c>
      <c r="AI134" s="9">
        <v>248.21679658752723</v>
      </c>
      <c r="AJ134" s="9">
        <v>191.90747309772405</v>
      </c>
      <c r="AK134" s="9">
        <v>241.86291359406056</v>
      </c>
      <c r="AL134" s="9">
        <v>180.24371968745587</v>
      </c>
      <c r="AM134" s="9">
        <v>246.98194300222451</v>
      </c>
      <c r="AN134" s="9">
        <v>246.58903504326454</v>
      </c>
      <c r="AO134" s="9">
        <v>248.21679658752723</v>
      </c>
      <c r="AP134" s="9">
        <v>248.21679658752723</v>
      </c>
      <c r="AQ134" s="9">
        <v>171.88039313245122</v>
      </c>
      <c r="AR134" s="9">
        <v>240.77399725065726</v>
      </c>
      <c r="AS134" s="9">
        <v>213.20308447335339</v>
      </c>
      <c r="AT134" s="9">
        <v>240.98729014266411</v>
      </c>
    </row>
    <row r="135" spans="1:46" ht="25" x14ac:dyDescent="0.35">
      <c r="A135" s="14"/>
      <c r="B135" s="15"/>
      <c r="C135" s="16"/>
      <c r="D135" s="20" t="s">
        <v>45</v>
      </c>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row>
    <row r="136" spans="1:46" x14ac:dyDescent="0.35">
      <c r="A136" s="18" t="s">
        <v>46</v>
      </c>
      <c r="B136" s="6">
        <v>1</v>
      </c>
      <c r="C136" s="6">
        <v>103</v>
      </c>
      <c r="D136" s="7" t="s">
        <v>1</v>
      </c>
      <c r="E136" s="9">
        <v>266.33704258863571</v>
      </c>
      <c r="F136" s="9">
        <v>266.33704258863571</v>
      </c>
      <c r="G136" s="9">
        <v>253.80655442759678</v>
      </c>
      <c r="H136" s="9">
        <v>191.63246559130633</v>
      </c>
      <c r="I136" s="9">
        <v>167.0731754805179</v>
      </c>
      <c r="J136" s="9">
        <v>214.89670524969688</v>
      </c>
      <c r="K136" s="9">
        <v>266.33704258863571</v>
      </c>
      <c r="L136" s="9">
        <v>266.33704258863571</v>
      </c>
      <c r="M136" s="9">
        <v>189.50904953422153</v>
      </c>
      <c r="N136" s="9">
        <v>228.54723704524193</v>
      </c>
      <c r="O136" s="9">
        <v>263.67693895668327</v>
      </c>
      <c r="P136" s="9">
        <v>265.66034955945474</v>
      </c>
      <c r="Q136" s="9">
        <v>261.00516820353812</v>
      </c>
      <c r="R136" s="9">
        <v>266.2553727402863</v>
      </c>
      <c r="S136" s="9">
        <v>248.33467458818595</v>
      </c>
      <c r="T136" s="9">
        <v>247.49464186230631</v>
      </c>
      <c r="U136" s="9">
        <v>172.30004577488049</v>
      </c>
      <c r="V136" s="9">
        <v>266.33704258863571</v>
      </c>
      <c r="W136" s="9">
        <v>258.34506457158574</v>
      </c>
      <c r="X136" s="9">
        <v>264.37696622824973</v>
      </c>
      <c r="Y136" s="9">
        <v>209.26148571358726</v>
      </c>
      <c r="Z136" s="9">
        <v>212.34160570847942</v>
      </c>
      <c r="AA136" s="9">
        <v>263.67693895668327</v>
      </c>
      <c r="AB136" s="9">
        <v>253.02485730768097</v>
      </c>
      <c r="AC136" s="9">
        <v>238.67429824056944</v>
      </c>
      <c r="AD136" s="9">
        <v>266.33704258863571</v>
      </c>
      <c r="AE136" s="9">
        <v>210.05484995469584</v>
      </c>
      <c r="AF136" s="9">
        <v>266.33704258863571</v>
      </c>
      <c r="AG136" s="9">
        <v>266.33704258863571</v>
      </c>
      <c r="AH136" s="9">
        <v>266.33704258863571</v>
      </c>
      <c r="AI136" s="9">
        <v>266.33704258863571</v>
      </c>
      <c r="AJ136" s="9">
        <v>188.86735786861894</v>
      </c>
      <c r="AK136" s="9">
        <v>260.9468325975742</v>
      </c>
      <c r="AL136" s="9">
        <v>195.15593619152392</v>
      </c>
      <c r="AM136" s="9">
        <v>265.00699077265944</v>
      </c>
      <c r="AN136" s="9">
        <v>265.7886878925753</v>
      </c>
      <c r="AO136" s="9">
        <v>266.33704258863571</v>
      </c>
      <c r="AP136" s="9">
        <v>266.33704258863571</v>
      </c>
      <c r="AQ136" s="9">
        <v>192.86918043774034</v>
      </c>
      <c r="AR136" s="9">
        <v>247.69298292258344</v>
      </c>
      <c r="AS136" s="9">
        <v>209.20315010762337</v>
      </c>
      <c r="AT136" s="9">
        <v>259.3367698729715</v>
      </c>
    </row>
    <row r="137" spans="1:46" x14ac:dyDescent="0.35">
      <c r="A137" s="18" t="s">
        <v>46</v>
      </c>
      <c r="B137" s="6">
        <v>2</v>
      </c>
      <c r="C137" s="6">
        <v>113</v>
      </c>
      <c r="D137" s="7" t="s">
        <v>2</v>
      </c>
      <c r="E137" s="9">
        <v>346.74684184923132</v>
      </c>
      <c r="F137" s="9">
        <v>346.74684184923132</v>
      </c>
      <c r="G137" s="9">
        <v>329.24616006007085</v>
      </c>
      <c r="H137" s="9">
        <v>243.45781792960662</v>
      </c>
      <c r="I137" s="9">
        <v>217.91848963862523</v>
      </c>
      <c r="J137" s="9">
        <v>234.29912779327933</v>
      </c>
      <c r="K137" s="9">
        <v>346.74684184923132</v>
      </c>
      <c r="L137" s="9">
        <v>346.74684184923132</v>
      </c>
      <c r="M137" s="9">
        <v>269.67383924976889</v>
      </c>
      <c r="N137" s="9">
        <v>255.39328290981402</v>
      </c>
      <c r="O137" s="9">
        <v>343.28170685497747</v>
      </c>
      <c r="P137" s="9">
        <v>346.16348578959258</v>
      </c>
      <c r="Q137" s="9">
        <v>339.81657186072374</v>
      </c>
      <c r="R137" s="9">
        <v>346.6885062432674</v>
      </c>
      <c r="S137" s="9">
        <v>323.93761991735886</v>
      </c>
      <c r="T137" s="9">
        <v>324.78931976443135</v>
      </c>
      <c r="U137" s="9">
        <v>203.48626072316429</v>
      </c>
      <c r="V137" s="9">
        <v>346.74684184923132</v>
      </c>
      <c r="W137" s="9">
        <v>336.33976974527718</v>
      </c>
      <c r="X137" s="9">
        <v>340.70327307137455</v>
      </c>
      <c r="Y137" s="9">
        <v>264.85531819715339</v>
      </c>
      <c r="Z137" s="9">
        <v>276.51077226873423</v>
      </c>
      <c r="AA137" s="9">
        <v>336.33976974527718</v>
      </c>
      <c r="AB137" s="9">
        <v>329.40949975676972</v>
      </c>
      <c r="AC137" s="9">
        <v>293.56810345256929</v>
      </c>
      <c r="AD137" s="9">
        <v>346.74684184923132</v>
      </c>
      <c r="AE137" s="9">
        <v>234.20579082373717</v>
      </c>
      <c r="AF137" s="9">
        <v>346.74684184923132</v>
      </c>
      <c r="AG137" s="9">
        <v>346.74684184923132</v>
      </c>
      <c r="AH137" s="9">
        <v>346.74684184923132</v>
      </c>
      <c r="AI137" s="9">
        <v>346.74684184923132</v>
      </c>
      <c r="AJ137" s="9">
        <v>271.832256670432</v>
      </c>
      <c r="AK137" s="9">
        <v>340.99495110119386</v>
      </c>
      <c r="AL137" s="9">
        <v>255.90663624229609</v>
      </c>
      <c r="AM137" s="9">
        <v>345.02010791270084</v>
      </c>
      <c r="AN137" s="9">
        <v>344.82176685242365</v>
      </c>
      <c r="AO137" s="9">
        <v>329.85285036209513</v>
      </c>
      <c r="AP137" s="9">
        <v>346.74684184923132</v>
      </c>
      <c r="AQ137" s="9">
        <v>193.25419543710183</v>
      </c>
      <c r="AR137" s="9">
        <v>336.33976974527718</v>
      </c>
      <c r="AS137" s="9">
        <v>242.87446186996794</v>
      </c>
      <c r="AT137" s="9">
        <v>337.30814080427746</v>
      </c>
    </row>
    <row r="138" spans="1:46" x14ac:dyDescent="0.35">
      <c r="A138" s="18" t="s">
        <v>46</v>
      </c>
      <c r="B138" s="6">
        <v>3</v>
      </c>
      <c r="C138" s="6">
        <v>123</v>
      </c>
      <c r="D138" s="7" t="s">
        <v>3</v>
      </c>
      <c r="E138" s="9">
        <v>434.74026988512975</v>
      </c>
      <c r="F138" s="9">
        <v>434.74026988512975</v>
      </c>
      <c r="G138" s="9">
        <v>353.95712274636531</v>
      </c>
      <c r="H138" s="9">
        <v>326.27104415591356</v>
      </c>
      <c r="I138" s="9">
        <v>272.60228666915509</v>
      </c>
      <c r="J138" s="9">
        <v>271.20223212602224</v>
      </c>
      <c r="K138" s="9">
        <v>434.74026988512975</v>
      </c>
      <c r="L138" s="9">
        <v>434.74026988512975</v>
      </c>
      <c r="M138" s="9">
        <v>268.44879152452768</v>
      </c>
      <c r="N138" s="9">
        <v>271.2605677319861</v>
      </c>
      <c r="O138" s="9">
        <v>404.3124178143762</v>
      </c>
      <c r="P138" s="9">
        <v>402.51568115068909</v>
      </c>
      <c r="Q138" s="9">
        <v>426.04826459651338</v>
      </c>
      <c r="R138" s="9">
        <v>434.71693564274426</v>
      </c>
      <c r="S138" s="9">
        <v>396.82212600861556</v>
      </c>
      <c r="T138" s="9">
        <v>406.21415856879838</v>
      </c>
      <c r="U138" s="9">
        <v>262.42855698905652</v>
      </c>
      <c r="V138" s="9">
        <v>434.74026988512975</v>
      </c>
      <c r="W138" s="9">
        <v>421.69642839160883</v>
      </c>
      <c r="X138" s="9">
        <v>398.50219146037495</v>
      </c>
      <c r="Y138" s="9">
        <v>304.99021510029456</v>
      </c>
      <c r="Z138" s="9">
        <v>347.68021154465316</v>
      </c>
      <c r="AA138" s="9">
        <v>421.69642839160883</v>
      </c>
      <c r="AB138" s="9">
        <v>413.00442310299252</v>
      </c>
      <c r="AC138" s="9">
        <v>361.08573379515008</v>
      </c>
      <c r="AD138" s="9">
        <v>434.74026988512975</v>
      </c>
      <c r="AE138" s="9">
        <v>264.69197850045458</v>
      </c>
      <c r="AF138" s="9">
        <v>434.74026988512975</v>
      </c>
      <c r="AG138" s="9">
        <v>434.74026988512975</v>
      </c>
      <c r="AH138" s="9">
        <v>434.74026988512975</v>
      </c>
      <c r="AI138" s="9">
        <v>434.74026988512975</v>
      </c>
      <c r="AJ138" s="9">
        <v>315.19894614397151</v>
      </c>
      <c r="AK138" s="9">
        <v>428.6500326225019</v>
      </c>
      <c r="AL138" s="9">
        <v>310.7071044847537</v>
      </c>
      <c r="AM138" s="9">
        <v>432.58185246446652</v>
      </c>
      <c r="AN138" s="9">
        <v>431.25180064849036</v>
      </c>
      <c r="AO138" s="9">
        <v>398.43218873321825</v>
      </c>
      <c r="AP138" s="9">
        <v>434.74026988512975</v>
      </c>
      <c r="AQ138" s="9">
        <v>239.30432278497926</v>
      </c>
      <c r="AR138" s="9">
        <v>421.69642839160883</v>
      </c>
      <c r="AS138" s="9">
        <v>230.8456599202184</v>
      </c>
      <c r="AT138" s="9">
        <v>422.08144339097038</v>
      </c>
    </row>
    <row r="139" spans="1:46" x14ac:dyDescent="0.35">
      <c r="A139" s="18" t="s">
        <v>46</v>
      </c>
      <c r="B139" s="6">
        <v>4</v>
      </c>
      <c r="C139" s="6">
        <v>133</v>
      </c>
      <c r="D139" s="7" t="s">
        <v>4</v>
      </c>
      <c r="E139" s="9">
        <v>334.22802080938527</v>
      </c>
      <c r="F139" s="9">
        <v>334.22802080938527</v>
      </c>
      <c r="G139" s="9">
        <v>329.24616006007085</v>
      </c>
      <c r="H139" s="9">
        <v>238.58096127102729</v>
      </c>
      <c r="I139" s="9">
        <v>210.49820056002119</v>
      </c>
      <c r="J139" s="9">
        <v>234.29912779327933</v>
      </c>
      <c r="K139" s="9">
        <v>334.22802080938527</v>
      </c>
      <c r="L139" s="9">
        <v>334.22802080938527</v>
      </c>
      <c r="M139" s="9">
        <v>233.15574991638758</v>
      </c>
      <c r="N139" s="9">
        <v>255.39328290981402</v>
      </c>
      <c r="O139" s="9">
        <v>330.89122414825198</v>
      </c>
      <c r="P139" s="9">
        <v>334.08801535507195</v>
      </c>
      <c r="Q139" s="9">
        <v>327.54276036592597</v>
      </c>
      <c r="R139" s="9">
        <v>334.01801262791531</v>
      </c>
      <c r="S139" s="9">
        <v>324.59097870415422</v>
      </c>
      <c r="T139" s="9">
        <v>314.30057781212787</v>
      </c>
      <c r="U139" s="9">
        <v>208.22311192743035</v>
      </c>
      <c r="V139" s="9">
        <v>334.22802080938527</v>
      </c>
      <c r="W139" s="9">
        <v>324.20596370479268</v>
      </c>
      <c r="X139" s="9">
        <v>329.21115869649265</v>
      </c>
      <c r="Y139" s="9">
        <v>265.89369198331025</v>
      </c>
      <c r="Z139" s="9">
        <v>267.17707531451532</v>
      </c>
      <c r="AA139" s="9">
        <v>324.20596370479268</v>
      </c>
      <c r="AB139" s="9">
        <v>317.52070326133338</v>
      </c>
      <c r="AC139" s="9">
        <v>293.56810345256929</v>
      </c>
      <c r="AD139" s="9">
        <v>334.22802080938527</v>
      </c>
      <c r="AE139" s="9">
        <v>224.1603994767591</v>
      </c>
      <c r="AF139" s="9">
        <v>334.22802080938527</v>
      </c>
      <c r="AG139" s="9">
        <v>334.22802080938527</v>
      </c>
      <c r="AH139" s="9">
        <v>334.22802080938527</v>
      </c>
      <c r="AI139" s="9">
        <v>334.22802080938527</v>
      </c>
      <c r="AJ139" s="9">
        <v>245.82624353173964</v>
      </c>
      <c r="AK139" s="9">
        <v>329.60784081704685</v>
      </c>
      <c r="AL139" s="9">
        <v>248.14800064910162</v>
      </c>
      <c r="AM139" s="9">
        <v>332.55962247881865</v>
      </c>
      <c r="AN139" s="9">
        <v>333.94800990075868</v>
      </c>
      <c r="AO139" s="9">
        <v>299.57667086684762</v>
      </c>
      <c r="AP139" s="9">
        <v>334.22802080938527</v>
      </c>
      <c r="AQ139" s="9">
        <v>217.30013221540821</v>
      </c>
      <c r="AR139" s="9">
        <v>310.83544281787414</v>
      </c>
      <c r="AS139" s="9">
        <v>249.02303473855963</v>
      </c>
      <c r="AT139" s="9">
        <v>325.75769082343157</v>
      </c>
    </row>
    <row r="140" spans="1:46" x14ac:dyDescent="0.35">
      <c r="A140" s="18" t="s">
        <v>46</v>
      </c>
      <c r="B140" s="6">
        <v>5</v>
      </c>
      <c r="C140" s="6">
        <v>143</v>
      </c>
      <c r="D140" s="7" t="s">
        <v>5</v>
      </c>
      <c r="E140" s="9">
        <v>329.74784627136017</v>
      </c>
      <c r="F140" s="9">
        <v>329.74784627136017</v>
      </c>
      <c r="G140" s="9">
        <v>308.07033509518686</v>
      </c>
      <c r="H140" s="9">
        <v>234.50913597474928</v>
      </c>
      <c r="I140" s="9">
        <v>207.32474359558677</v>
      </c>
      <c r="J140" s="9">
        <v>234.29912779327933</v>
      </c>
      <c r="K140" s="9">
        <v>329.74784627136017</v>
      </c>
      <c r="L140" s="9">
        <v>329.74784627136017</v>
      </c>
      <c r="M140" s="9">
        <v>189.8707302911975</v>
      </c>
      <c r="N140" s="9">
        <v>255.39328290981402</v>
      </c>
      <c r="O140" s="9">
        <v>326.4460509738052</v>
      </c>
      <c r="P140" s="9">
        <v>326.03770173205811</v>
      </c>
      <c r="Q140" s="9">
        <v>323.15592279744311</v>
      </c>
      <c r="R140" s="9">
        <v>329.56117233227582</v>
      </c>
      <c r="S140" s="9">
        <v>311.71047690733218</v>
      </c>
      <c r="T140" s="9">
        <v>309.15537736611481</v>
      </c>
      <c r="U140" s="9">
        <v>212.95996313169644</v>
      </c>
      <c r="V140" s="9">
        <v>329.74784627136017</v>
      </c>
      <c r="W140" s="9">
        <v>319.85412749988814</v>
      </c>
      <c r="X140" s="9">
        <v>320.74082871053901</v>
      </c>
      <c r="Y140" s="9">
        <v>235.64084673044832</v>
      </c>
      <c r="Z140" s="9">
        <v>263.67693895668327</v>
      </c>
      <c r="AA140" s="9">
        <v>319.85412749988814</v>
      </c>
      <c r="AB140" s="9">
        <v>313.26220402597102</v>
      </c>
      <c r="AC140" s="9">
        <v>293.56810345256929</v>
      </c>
      <c r="AD140" s="9">
        <v>329.74784627136017</v>
      </c>
      <c r="AE140" s="9">
        <v>236.95923142523171</v>
      </c>
      <c r="AF140" s="9">
        <v>329.74784627136017</v>
      </c>
      <c r="AG140" s="9">
        <v>329.74784627136017</v>
      </c>
      <c r="AH140" s="9">
        <v>329.74784627136017</v>
      </c>
      <c r="AI140" s="9">
        <v>329.74784627136017</v>
      </c>
      <c r="AJ140" s="9">
        <v>251.99815064271692</v>
      </c>
      <c r="AK140" s="9">
        <v>323.24925976698523</v>
      </c>
      <c r="AL140" s="9">
        <v>303.70683176908943</v>
      </c>
      <c r="AM140" s="9">
        <v>328.10278218317916</v>
      </c>
      <c r="AN140" s="9">
        <v>326.56272218573292</v>
      </c>
      <c r="AO140" s="9">
        <v>299.57667086684762</v>
      </c>
      <c r="AP140" s="9">
        <v>329.74784627136017</v>
      </c>
      <c r="AQ140" s="9">
        <v>202.26121299792308</v>
      </c>
      <c r="AR140" s="9">
        <v>306.67028055205401</v>
      </c>
      <c r="AS140" s="9">
        <v>222.74867781243347</v>
      </c>
      <c r="AT140" s="9">
        <v>321.70919976953917</v>
      </c>
    </row>
    <row r="141" spans="1:46" x14ac:dyDescent="0.35">
      <c r="A141" s="18" t="s">
        <v>46</v>
      </c>
      <c r="B141" s="6">
        <v>6</v>
      </c>
      <c r="C141" s="6">
        <v>153</v>
      </c>
      <c r="D141" s="7" t="s">
        <v>6</v>
      </c>
      <c r="E141" s="9">
        <v>231.68569264609809</v>
      </c>
      <c r="F141" s="9">
        <v>231.68569264609809</v>
      </c>
      <c r="G141" s="9">
        <v>227.55553174385619</v>
      </c>
      <c r="H141" s="9">
        <v>195.9493004326325</v>
      </c>
      <c r="I141" s="9">
        <v>145.47733415269394</v>
      </c>
      <c r="J141" s="9">
        <v>179.14864591503857</v>
      </c>
      <c r="K141" s="9">
        <v>231.68569264609809</v>
      </c>
      <c r="L141" s="9">
        <v>231.68569264609809</v>
      </c>
      <c r="M141" s="9">
        <v>164.69308275719209</v>
      </c>
      <c r="N141" s="9">
        <v>228.54723704524193</v>
      </c>
      <c r="O141" s="9">
        <v>229.36393552873611</v>
      </c>
      <c r="P141" s="9">
        <v>221.38362463287899</v>
      </c>
      <c r="Q141" s="9">
        <v>227.05384553256698</v>
      </c>
      <c r="R141" s="9">
        <v>231.54568719178476</v>
      </c>
      <c r="S141" s="9">
        <v>217.94182388101081</v>
      </c>
      <c r="T141" s="9">
        <v>216.6351063074201</v>
      </c>
      <c r="U141" s="9">
        <v>152.05759050541829</v>
      </c>
      <c r="V141" s="9">
        <v>231.68569264609809</v>
      </c>
      <c r="W141" s="9">
        <v>224.732088415205</v>
      </c>
      <c r="X141" s="9">
        <v>229.4922738618566</v>
      </c>
      <c r="Y141" s="9">
        <v>190.51242195680004</v>
      </c>
      <c r="Z141" s="9">
        <v>184.34051484582284</v>
      </c>
      <c r="AA141" s="9">
        <v>224.732088415205</v>
      </c>
      <c r="AB141" s="9">
        <v>229.58561083139881</v>
      </c>
      <c r="AC141" s="9">
        <v>188.20233196063086</v>
      </c>
      <c r="AD141" s="9">
        <v>231.68569264609809</v>
      </c>
      <c r="AE141" s="9">
        <v>157.58780595079295</v>
      </c>
      <c r="AF141" s="9">
        <v>231.68569264609809</v>
      </c>
      <c r="AG141" s="9">
        <v>231.68569264609809</v>
      </c>
      <c r="AH141" s="9">
        <v>231.68569264609809</v>
      </c>
      <c r="AI141" s="9">
        <v>231.68569264609809</v>
      </c>
      <c r="AJ141" s="9">
        <v>175.4968369817004</v>
      </c>
      <c r="AK141" s="9">
        <v>225.75879508016911</v>
      </c>
      <c r="AL141" s="9">
        <v>169.65160926412085</v>
      </c>
      <c r="AM141" s="9">
        <v>230.53064764801348</v>
      </c>
      <c r="AN141" s="9">
        <v>228.71057674194083</v>
      </c>
      <c r="AO141" s="9">
        <v>231.68569264609809</v>
      </c>
      <c r="AP141" s="9">
        <v>231.68569264609809</v>
      </c>
      <c r="AQ141" s="9">
        <v>157.30779504216642</v>
      </c>
      <c r="AR141" s="9">
        <v>217.79015130550468</v>
      </c>
      <c r="AS141" s="9">
        <v>189.48571529183599</v>
      </c>
      <c r="AT141" s="9">
        <v>226.26048129145838</v>
      </c>
    </row>
    <row r="142" spans="1:46" x14ac:dyDescent="0.35">
      <c r="A142" s="18" t="s">
        <v>46</v>
      </c>
      <c r="B142" s="6">
        <v>7</v>
      </c>
      <c r="C142" s="6">
        <v>163</v>
      </c>
      <c r="D142" s="7" t="s">
        <v>7</v>
      </c>
      <c r="E142" s="9">
        <v>144.55563157846487</v>
      </c>
      <c r="F142" s="9">
        <v>144.55563157846487</v>
      </c>
      <c r="G142" s="9">
        <v>140.74048294842788</v>
      </c>
      <c r="H142" s="9">
        <v>104.36239906935982</v>
      </c>
      <c r="I142" s="9">
        <v>90.455190607573698</v>
      </c>
      <c r="J142" s="9">
        <v>98.505504230587476</v>
      </c>
      <c r="K142" s="9">
        <v>144.55563157846487</v>
      </c>
      <c r="L142" s="9">
        <v>144.55563157846487</v>
      </c>
      <c r="M142" s="9">
        <v>97.630470141129464</v>
      </c>
      <c r="N142" s="9">
        <v>130.82342993457033</v>
      </c>
      <c r="O142" s="9">
        <v>143.10890855056093</v>
      </c>
      <c r="P142" s="9">
        <v>140.88048840274118</v>
      </c>
      <c r="Q142" s="9">
        <v>141.66218552265701</v>
      </c>
      <c r="R142" s="9">
        <v>144.48562885130821</v>
      </c>
      <c r="S142" s="9">
        <v>133.62353902083601</v>
      </c>
      <c r="T142" s="9">
        <v>134.41690326194458</v>
      </c>
      <c r="U142" s="9">
        <v>110.58097466510814</v>
      </c>
      <c r="V142" s="9">
        <v>144.55563157846487</v>
      </c>
      <c r="W142" s="9">
        <v>140.21546249475307</v>
      </c>
      <c r="X142" s="9">
        <v>141.00882673586167</v>
      </c>
      <c r="Y142" s="9">
        <v>133.55353629367937</v>
      </c>
      <c r="Z142" s="9">
        <v>115.50449980845862</v>
      </c>
      <c r="AA142" s="9">
        <v>140.21546249475307</v>
      </c>
      <c r="AB142" s="9">
        <v>137.33368356013798</v>
      </c>
      <c r="AC142" s="9">
        <v>136.27197553159559</v>
      </c>
      <c r="AD142" s="9">
        <v>144.55563157846487</v>
      </c>
      <c r="AE142" s="9">
        <v>120.1013455584114</v>
      </c>
      <c r="AF142" s="9">
        <v>144.55563157846487</v>
      </c>
      <c r="AG142" s="9">
        <v>144.55563157846487</v>
      </c>
      <c r="AH142" s="9">
        <v>144.55563157846487</v>
      </c>
      <c r="AI142" s="9">
        <v>144.55563157846487</v>
      </c>
      <c r="AJ142" s="9">
        <v>108.67923391068607</v>
      </c>
      <c r="AK142" s="9">
        <v>137.99870946812609</v>
      </c>
      <c r="AL142" s="9">
        <v>102.51899392090159</v>
      </c>
      <c r="AM142" s="9">
        <v>143.83227006451287</v>
      </c>
      <c r="AN142" s="9">
        <v>139.74877764704212</v>
      </c>
      <c r="AO142" s="9">
        <v>144.55563157846487</v>
      </c>
      <c r="AP142" s="9">
        <v>144.55563157846487</v>
      </c>
      <c r="AQ142" s="9">
        <v>83.151572740897393</v>
      </c>
      <c r="AR142" s="9">
        <v>140.21546249475307</v>
      </c>
      <c r="AS142" s="9">
        <v>116.56620783700099</v>
      </c>
      <c r="AT142" s="9">
        <v>141.58051567430758</v>
      </c>
    </row>
    <row r="143" spans="1:46" x14ac:dyDescent="0.35">
      <c r="A143" s="18" t="s">
        <v>46</v>
      </c>
      <c r="B143" s="6">
        <v>8</v>
      </c>
      <c r="C143" s="6">
        <v>173</v>
      </c>
      <c r="D143" s="7" t="s">
        <v>8</v>
      </c>
      <c r="E143" s="9">
        <v>307.6036502474758</v>
      </c>
      <c r="F143" s="9">
        <v>307.6036502474758</v>
      </c>
      <c r="G143" s="9">
        <v>304.30185494992088</v>
      </c>
      <c r="H143" s="9">
        <v>220.49692342222821</v>
      </c>
      <c r="I143" s="9">
        <v>192.93918316489697</v>
      </c>
      <c r="J143" s="9">
        <v>214.89670524969688</v>
      </c>
      <c r="K143" s="9">
        <v>307.6036502474758</v>
      </c>
      <c r="L143" s="9">
        <v>307.6036502474758</v>
      </c>
      <c r="M143" s="9">
        <v>184.91220378426874</v>
      </c>
      <c r="N143" s="9">
        <v>255.39328290981402</v>
      </c>
      <c r="O143" s="9">
        <v>304.52353025258361</v>
      </c>
      <c r="P143" s="9">
        <v>297.86160405150991</v>
      </c>
      <c r="Q143" s="9">
        <v>301.45507737888414</v>
      </c>
      <c r="R143" s="9">
        <v>307.4753119143553</v>
      </c>
      <c r="S143" s="9">
        <v>293.18308845320769</v>
      </c>
      <c r="T143" s="9">
        <v>286.05447740442304</v>
      </c>
      <c r="U143" s="9">
        <v>184.70219560279881</v>
      </c>
      <c r="V143" s="9">
        <v>307.6036502474758</v>
      </c>
      <c r="W143" s="9">
        <v>298.3749573839919</v>
      </c>
      <c r="X143" s="9">
        <v>303.19347843660745</v>
      </c>
      <c r="Y143" s="9">
        <v>238.66263111937667</v>
      </c>
      <c r="Z143" s="9">
        <v>245.00954504824551</v>
      </c>
      <c r="AA143" s="9">
        <v>298.3749573839919</v>
      </c>
      <c r="AB143" s="9">
        <v>286.06614452561581</v>
      </c>
      <c r="AC143" s="9">
        <v>231.4873515858209</v>
      </c>
      <c r="AD143" s="9">
        <v>307.6036502474758</v>
      </c>
      <c r="AE143" s="9">
        <v>210.59153752956342</v>
      </c>
      <c r="AF143" s="9">
        <v>307.6036502474758</v>
      </c>
      <c r="AG143" s="9">
        <v>307.6036502474758</v>
      </c>
      <c r="AH143" s="9">
        <v>307.6036502474758</v>
      </c>
      <c r="AI143" s="9">
        <v>307.6036502474758</v>
      </c>
      <c r="AJ143" s="9">
        <v>227.91721250083219</v>
      </c>
      <c r="AK143" s="9">
        <v>302.01509919613733</v>
      </c>
      <c r="AL143" s="9">
        <v>222.52700250977077</v>
      </c>
      <c r="AM143" s="9">
        <v>306.07525737122251</v>
      </c>
      <c r="AN143" s="9">
        <v>303.8935057081739</v>
      </c>
      <c r="AO143" s="9">
        <v>299.57667086684762</v>
      </c>
      <c r="AP143" s="9">
        <v>307.6036502474758</v>
      </c>
      <c r="AQ143" s="9">
        <v>193.25419543710183</v>
      </c>
      <c r="AR143" s="9">
        <v>298.3749573839919</v>
      </c>
      <c r="AS143" s="9">
        <v>235.57084400329165</v>
      </c>
      <c r="AT143" s="9">
        <v>299.51833526088382</v>
      </c>
    </row>
    <row r="144" spans="1:46" x14ac:dyDescent="0.35">
      <c r="A144" s="18" t="s">
        <v>46</v>
      </c>
      <c r="B144" s="6">
        <v>9</v>
      </c>
      <c r="C144" s="6">
        <v>183</v>
      </c>
      <c r="D144" s="7" t="s">
        <v>9</v>
      </c>
      <c r="E144" s="9">
        <v>276.77911605616799</v>
      </c>
      <c r="F144" s="9">
        <v>276.77911605616799</v>
      </c>
      <c r="G144" s="9">
        <v>276.19575999652938</v>
      </c>
      <c r="H144" s="9">
        <v>194.05922679940326</v>
      </c>
      <c r="I144" s="9">
        <v>174.17845228691701</v>
      </c>
      <c r="J144" s="9">
        <v>214.89670524969688</v>
      </c>
      <c r="K144" s="9">
        <v>276.77911605616799</v>
      </c>
      <c r="L144" s="9">
        <v>276.77911605616799</v>
      </c>
      <c r="M144" s="9">
        <v>183.27880681728044</v>
      </c>
      <c r="N144" s="9">
        <v>228.54723704524193</v>
      </c>
      <c r="O144" s="9">
        <v>274.01400833348066</v>
      </c>
      <c r="P144" s="9">
        <v>265.66034955945474</v>
      </c>
      <c r="Q144" s="9">
        <v>271.24890061079333</v>
      </c>
      <c r="R144" s="9">
        <v>276.63911060185472</v>
      </c>
      <c r="S144" s="9">
        <v>263.71194032026159</v>
      </c>
      <c r="T144" s="9">
        <v>265.48534274156316</v>
      </c>
      <c r="U144" s="9">
        <v>170.04829138467517</v>
      </c>
      <c r="V144" s="9">
        <v>276.77911605616799</v>
      </c>
      <c r="W144" s="9">
        <v>268.47212576691322</v>
      </c>
      <c r="X144" s="9">
        <v>272.81229485062499</v>
      </c>
      <c r="Y144" s="9">
        <v>213.13496994958805</v>
      </c>
      <c r="Z144" s="9">
        <v>220.50859054342095</v>
      </c>
      <c r="AA144" s="9">
        <v>268.47212576691322</v>
      </c>
      <c r="AB144" s="9">
        <v>254.63492003228373</v>
      </c>
      <c r="AC144" s="9">
        <v>200.81448997001914</v>
      </c>
      <c r="AD144" s="9">
        <v>276.77911605616799</v>
      </c>
      <c r="AE144" s="9">
        <v>211.8865879819613</v>
      </c>
      <c r="AF144" s="9">
        <v>276.77911605616799</v>
      </c>
      <c r="AG144" s="9">
        <v>276.77911605616799</v>
      </c>
      <c r="AH144" s="9">
        <v>276.77911605616799</v>
      </c>
      <c r="AI144" s="9">
        <v>276.77911605616799</v>
      </c>
      <c r="AJ144" s="9">
        <v>203.7779387529836</v>
      </c>
      <c r="AK144" s="9">
        <v>270.46720349087752</v>
      </c>
      <c r="AL144" s="9">
        <v>203.15958132976661</v>
      </c>
      <c r="AM144" s="9">
        <v>275.40239575542074</v>
      </c>
      <c r="AN144" s="9">
        <v>274.72570272623989</v>
      </c>
      <c r="AO144" s="9">
        <v>272.10060045786582</v>
      </c>
      <c r="AP144" s="9">
        <v>276.77911605616799</v>
      </c>
      <c r="AQ144" s="9">
        <v>176.02185743537527</v>
      </c>
      <c r="AR144" s="9">
        <v>268.47212576691322</v>
      </c>
      <c r="AS144" s="9">
        <v>211.92158934553956</v>
      </c>
      <c r="AT144" s="9">
        <v>270.02385288555212</v>
      </c>
    </row>
    <row r="145" spans="1:46" x14ac:dyDescent="0.35">
      <c r="A145" s="18" t="s">
        <v>46</v>
      </c>
      <c r="B145" s="6">
        <v>10</v>
      </c>
      <c r="C145" s="6">
        <v>193</v>
      </c>
      <c r="D145" s="7" t="s">
        <v>10</v>
      </c>
      <c r="E145" s="9">
        <v>328.7794752123599</v>
      </c>
      <c r="F145" s="9">
        <v>328.7794752123599</v>
      </c>
      <c r="G145" s="9">
        <v>317.89405113950221</v>
      </c>
      <c r="H145" s="9">
        <v>284.93443376991678</v>
      </c>
      <c r="I145" s="9">
        <v>206.57804783924931</v>
      </c>
      <c r="J145" s="9">
        <v>234.29912779327933</v>
      </c>
      <c r="K145" s="9">
        <v>328.7794752123599</v>
      </c>
      <c r="L145" s="9">
        <v>328.7794752123599</v>
      </c>
      <c r="M145" s="9">
        <v>184.99387363261815</v>
      </c>
      <c r="N145" s="9">
        <v>255.39328290981402</v>
      </c>
      <c r="O145" s="9">
        <v>315.63062962810403</v>
      </c>
      <c r="P145" s="9">
        <v>301.88676086301678</v>
      </c>
      <c r="Q145" s="9">
        <v>322.19921885963561</v>
      </c>
      <c r="R145" s="9">
        <v>328.51113142492613</v>
      </c>
      <c r="S145" s="9">
        <v>306.25026418911415</v>
      </c>
      <c r="T145" s="9">
        <v>306.57694358251172</v>
      </c>
      <c r="U145" s="9">
        <v>255.61495821247672</v>
      </c>
      <c r="V145" s="9">
        <v>328.7794752123599</v>
      </c>
      <c r="W145" s="9">
        <v>318.92075780446623</v>
      </c>
      <c r="X145" s="9">
        <v>317.76571280638171</v>
      </c>
      <c r="Y145" s="9">
        <v>255.56828972770566</v>
      </c>
      <c r="Z145" s="9">
        <v>262.51022683740592</v>
      </c>
      <c r="AA145" s="9">
        <v>318.92075780446623</v>
      </c>
      <c r="AB145" s="9">
        <v>312.34050145174189</v>
      </c>
      <c r="AC145" s="9">
        <v>247.00462277220979</v>
      </c>
      <c r="AD145" s="9">
        <v>328.7794752123599</v>
      </c>
      <c r="AE145" s="9">
        <v>229.6322793161699</v>
      </c>
      <c r="AF145" s="9">
        <v>328.7794752123599</v>
      </c>
      <c r="AG145" s="9">
        <v>328.7794752123599</v>
      </c>
      <c r="AH145" s="9">
        <v>328.7794752123599</v>
      </c>
      <c r="AI145" s="9">
        <v>328.7794752123599</v>
      </c>
      <c r="AJ145" s="9">
        <v>291.07133951731572</v>
      </c>
      <c r="AK145" s="9">
        <v>324.03095688690115</v>
      </c>
      <c r="AL145" s="9">
        <v>303.70683176908943</v>
      </c>
      <c r="AM145" s="9">
        <v>327.1460782453716</v>
      </c>
      <c r="AN145" s="9">
        <v>327.43775627519096</v>
      </c>
      <c r="AO145" s="9">
        <v>299.57667086684762</v>
      </c>
      <c r="AP145" s="9">
        <v>328.7794752123599</v>
      </c>
      <c r="AQ145" s="9">
        <v>211.29156480112982</v>
      </c>
      <c r="AR145" s="9">
        <v>318.92075780446623</v>
      </c>
      <c r="AS145" s="9">
        <v>246.87628443908926</v>
      </c>
      <c r="AT145" s="9">
        <v>319.81912613630982</v>
      </c>
    </row>
    <row r="146" spans="1:46" x14ac:dyDescent="0.35">
      <c r="A146" s="18" t="s">
        <v>46</v>
      </c>
      <c r="B146" s="6">
        <v>11</v>
      </c>
      <c r="C146" s="6">
        <v>203</v>
      </c>
      <c r="D146" s="7" t="s">
        <v>11</v>
      </c>
      <c r="E146" s="9">
        <v>181.90208651653313</v>
      </c>
      <c r="F146" s="9">
        <v>181.90208651653313</v>
      </c>
      <c r="G146" s="9">
        <v>177.03689697914655</v>
      </c>
      <c r="H146" s="9">
        <v>145.17398900168189</v>
      </c>
      <c r="I146" s="9">
        <v>114.06944390174745</v>
      </c>
      <c r="J146" s="9">
        <v>120.29968661868854</v>
      </c>
      <c r="K146" s="9">
        <v>181.90208651653313</v>
      </c>
      <c r="L146" s="9">
        <v>181.90208651653313</v>
      </c>
      <c r="M146" s="9">
        <v>138.26705325555986</v>
      </c>
      <c r="N146" s="9">
        <v>180.05868136807496</v>
      </c>
      <c r="O146" s="9">
        <v>180.08201561046045</v>
      </c>
      <c r="P146" s="9">
        <v>181.13205651781007</v>
      </c>
      <c r="Q146" s="9">
        <v>178.26194470438779</v>
      </c>
      <c r="R146" s="9">
        <v>181.89041939534039</v>
      </c>
      <c r="S146" s="9">
        <v>167.7615356308915</v>
      </c>
      <c r="T146" s="9">
        <v>167.83153835804816</v>
      </c>
      <c r="U146" s="9">
        <v>116.6945461701215</v>
      </c>
      <c r="V146" s="9">
        <v>181.90208651653313</v>
      </c>
      <c r="W146" s="9">
        <v>176.44187379831507</v>
      </c>
      <c r="X146" s="9">
        <v>179.32365273293019</v>
      </c>
      <c r="Y146" s="9">
        <v>172.0317019874467</v>
      </c>
      <c r="Z146" s="9">
        <v>144.67230279039262</v>
      </c>
      <c r="AA146" s="9">
        <v>176.44187379831507</v>
      </c>
      <c r="AB146" s="9">
        <v>172.80173198616973</v>
      </c>
      <c r="AC146" s="9">
        <v>160.31791230990197</v>
      </c>
      <c r="AD146" s="9">
        <v>181.90208651653313</v>
      </c>
      <c r="AE146" s="9">
        <v>133.07518432477562</v>
      </c>
      <c r="AF146" s="9">
        <v>181.90208651653313</v>
      </c>
      <c r="AG146" s="9">
        <v>181.90208651653313</v>
      </c>
      <c r="AH146" s="9">
        <v>181.90208651653313</v>
      </c>
      <c r="AI146" s="9">
        <v>181.90208651653313</v>
      </c>
      <c r="AJ146" s="9">
        <v>133.20352265789614</v>
      </c>
      <c r="AK146" s="9">
        <v>175.61350819362818</v>
      </c>
      <c r="AL146" s="9">
        <v>132.02514341742602</v>
      </c>
      <c r="AM146" s="9">
        <v>180.99205106349677</v>
      </c>
      <c r="AN146" s="9">
        <v>177.78359273548406</v>
      </c>
      <c r="AO146" s="9">
        <v>152.78095201937023</v>
      </c>
      <c r="AP146" s="9">
        <v>181.90208651653313</v>
      </c>
      <c r="AQ146" s="9">
        <v>102.18064740631115</v>
      </c>
      <c r="AR146" s="9">
        <v>169.17325729521716</v>
      </c>
      <c r="AS146" s="9">
        <v>124.97820221699077</v>
      </c>
      <c r="AT146" s="9">
        <v>177.46858046327918</v>
      </c>
    </row>
    <row r="147" spans="1:46" x14ac:dyDescent="0.35">
      <c r="A147" s="18" t="s">
        <v>46</v>
      </c>
      <c r="B147" s="6">
        <v>12</v>
      </c>
      <c r="C147" s="6">
        <v>213</v>
      </c>
      <c r="D147" s="7" t="s">
        <v>12</v>
      </c>
      <c r="E147" s="9">
        <v>274.09567818183007</v>
      </c>
      <c r="F147" s="9">
        <v>274.09567818183007</v>
      </c>
      <c r="G147" s="9">
        <v>265.57867971110539</v>
      </c>
      <c r="H147" s="9">
        <v>235.34916870062898</v>
      </c>
      <c r="I147" s="9">
        <v>171.81002668478394</v>
      </c>
      <c r="J147" s="9">
        <v>214.89670524969688</v>
      </c>
      <c r="K147" s="9">
        <v>274.09567818183007</v>
      </c>
      <c r="L147" s="9">
        <v>274.09567818183007</v>
      </c>
      <c r="M147" s="9">
        <v>175.60184107243541</v>
      </c>
      <c r="N147" s="9">
        <v>255.39328290981402</v>
      </c>
      <c r="O147" s="9">
        <v>271.35390470152828</v>
      </c>
      <c r="P147" s="9">
        <v>273.71066318246852</v>
      </c>
      <c r="Q147" s="9">
        <v>268.61213122122655</v>
      </c>
      <c r="R147" s="9">
        <v>273.90900424274577</v>
      </c>
      <c r="S147" s="9">
        <v>272.60228666915509</v>
      </c>
      <c r="T147" s="9">
        <v>265.48534274156316</v>
      </c>
      <c r="U147" s="9">
        <v>185.78723787372675</v>
      </c>
      <c r="V147" s="9">
        <v>274.09567818183007</v>
      </c>
      <c r="W147" s="9">
        <v>265.8703577409247</v>
      </c>
      <c r="X147" s="9">
        <v>269.70884061334721</v>
      </c>
      <c r="Y147" s="9">
        <v>195.92596619024701</v>
      </c>
      <c r="Z147" s="9">
        <v>218.17516630486625</v>
      </c>
      <c r="AA147" s="9">
        <v>271.35390470152828</v>
      </c>
      <c r="AB147" s="9">
        <v>260.38681078032113</v>
      </c>
      <c r="AC147" s="9">
        <v>238.67429824056944</v>
      </c>
      <c r="AD147" s="9">
        <v>274.09567818183007</v>
      </c>
      <c r="AE147" s="9">
        <v>209.33148844074384</v>
      </c>
      <c r="AF147" s="9">
        <v>274.09567818183007</v>
      </c>
      <c r="AG147" s="9">
        <v>274.09567818183007</v>
      </c>
      <c r="AH147" s="9">
        <v>274.09567818183007</v>
      </c>
      <c r="AI147" s="9">
        <v>274.09567818183007</v>
      </c>
      <c r="AJ147" s="9">
        <v>200.0911284560672</v>
      </c>
      <c r="AK147" s="9">
        <v>267.77209849534682</v>
      </c>
      <c r="AL147" s="9">
        <v>198.21272194403059</v>
      </c>
      <c r="AM147" s="9">
        <v>272.73062500227559</v>
      </c>
      <c r="AN147" s="9">
        <v>270.8988869750101</v>
      </c>
      <c r="AO147" s="9">
        <v>259.16176305507986</v>
      </c>
      <c r="AP147" s="9">
        <v>274.09567818183007</v>
      </c>
      <c r="AQ147" s="9">
        <v>181.55207288074993</v>
      </c>
      <c r="AR147" s="9">
        <v>265.8703577409247</v>
      </c>
      <c r="AS147" s="9">
        <v>221.58196569315615</v>
      </c>
      <c r="AT147" s="9">
        <v>266.11536728597298</v>
      </c>
    </row>
    <row r="148" spans="1:46" x14ac:dyDescent="0.35">
      <c r="A148" s="18" t="s">
        <v>46</v>
      </c>
      <c r="B148" s="6">
        <v>13</v>
      </c>
      <c r="C148" s="6">
        <v>223</v>
      </c>
      <c r="D148" s="7" t="s">
        <v>13</v>
      </c>
      <c r="E148" s="9">
        <v>271.56391288299818</v>
      </c>
      <c r="F148" s="9">
        <v>271.56391288299818</v>
      </c>
      <c r="G148" s="9">
        <v>253.80655442759678</v>
      </c>
      <c r="H148" s="9">
        <v>240.97272111554582</v>
      </c>
      <c r="I148" s="9">
        <v>170.54997759596444</v>
      </c>
      <c r="J148" s="9">
        <v>214.89670524969688</v>
      </c>
      <c r="K148" s="9">
        <v>271.56391288299818</v>
      </c>
      <c r="L148" s="9">
        <v>271.56391288299818</v>
      </c>
      <c r="M148" s="9">
        <v>176.31353546519458</v>
      </c>
      <c r="N148" s="9">
        <v>228.54723704524193</v>
      </c>
      <c r="O148" s="9">
        <v>268.84547364508205</v>
      </c>
      <c r="P148" s="9">
        <v>269.68550637096166</v>
      </c>
      <c r="Q148" s="9">
        <v>266.1270344071657</v>
      </c>
      <c r="R148" s="9">
        <v>271.51724439822715</v>
      </c>
      <c r="S148" s="9">
        <v>267.90043682846732</v>
      </c>
      <c r="T148" s="9">
        <v>252.63984230831943</v>
      </c>
      <c r="U148" s="9">
        <v>183.52381636232869</v>
      </c>
      <c r="V148" s="9">
        <v>271.56391288299818</v>
      </c>
      <c r="W148" s="9">
        <v>263.42026229044222</v>
      </c>
      <c r="X148" s="9">
        <v>268.46045864572045</v>
      </c>
      <c r="Y148" s="9">
        <v>210.12485268185245</v>
      </c>
      <c r="Z148" s="9">
        <v>217.00845418558887</v>
      </c>
      <c r="AA148" s="9">
        <v>263.42026229044222</v>
      </c>
      <c r="AB148" s="9">
        <v>257.98338381460974</v>
      </c>
      <c r="AC148" s="9">
        <v>238.67429824056944</v>
      </c>
      <c r="AD148" s="9">
        <v>271.56391288299818</v>
      </c>
      <c r="AE148" s="9">
        <v>216.79844600411897</v>
      </c>
      <c r="AF148" s="9">
        <v>271.56391288299818</v>
      </c>
      <c r="AG148" s="9">
        <v>271.56391288299818</v>
      </c>
      <c r="AH148" s="9">
        <v>271.56391288299818</v>
      </c>
      <c r="AI148" s="9">
        <v>271.56391288299818</v>
      </c>
      <c r="AJ148" s="9">
        <v>214.85003676492576</v>
      </c>
      <c r="AK148" s="9">
        <v>265.19366471174385</v>
      </c>
      <c r="AL148" s="9">
        <v>200.872825575983</v>
      </c>
      <c r="AM148" s="9">
        <v>270.21052682463647</v>
      </c>
      <c r="AN148" s="9">
        <v>268.12211213113005</v>
      </c>
      <c r="AO148" s="9">
        <v>235.41917142778561</v>
      </c>
      <c r="AP148" s="9">
        <v>271.56391288299818</v>
      </c>
      <c r="AQ148" s="9">
        <v>189.66072210972757</v>
      </c>
      <c r="AR148" s="9">
        <v>263.42026229044222</v>
      </c>
      <c r="AS148" s="9">
        <v>220.74193296727643</v>
      </c>
      <c r="AT148" s="9">
        <v>264.68031137926181</v>
      </c>
    </row>
    <row r="149" spans="1:46" x14ac:dyDescent="0.35">
      <c r="A149" s="18" t="s">
        <v>46</v>
      </c>
      <c r="B149" s="6">
        <v>14</v>
      </c>
      <c r="C149" s="6">
        <v>233</v>
      </c>
      <c r="D149" s="7" t="s">
        <v>14</v>
      </c>
      <c r="E149" s="9">
        <v>299.973352987402</v>
      </c>
      <c r="F149" s="9">
        <v>299.973352987402</v>
      </c>
      <c r="G149" s="9">
        <v>297.44158768857005</v>
      </c>
      <c r="H149" s="9">
        <v>220.08857418048112</v>
      </c>
      <c r="I149" s="9">
        <v>188.3773387785225</v>
      </c>
      <c r="J149" s="9">
        <v>214.89670524969688</v>
      </c>
      <c r="K149" s="9">
        <v>299.973352987402</v>
      </c>
      <c r="L149" s="9">
        <v>299.973352987402</v>
      </c>
      <c r="M149" s="9">
        <v>199.82278466863343</v>
      </c>
      <c r="N149" s="9">
        <v>255.39328290981402</v>
      </c>
      <c r="O149" s="9">
        <v>296.9749028408591</v>
      </c>
      <c r="P149" s="9">
        <v>297.86160405150991</v>
      </c>
      <c r="Q149" s="9">
        <v>293.97645269431627</v>
      </c>
      <c r="R149" s="9">
        <v>299.79834616951035</v>
      </c>
      <c r="S149" s="9">
        <v>276.10242302698714</v>
      </c>
      <c r="T149" s="9">
        <v>280.88594271602432</v>
      </c>
      <c r="U149" s="9">
        <v>195.08593346436732</v>
      </c>
      <c r="V149" s="9">
        <v>299.973352987402</v>
      </c>
      <c r="W149" s="9">
        <v>290.97800254777349</v>
      </c>
      <c r="X149" s="9">
        <v>288.59790982444764</v>
      </c>
      <c r="Y149" s="9">
        <v>245.5462326231131</v>
      </c>
      <c r="Z149" s="9">
        <v>239.17598445185874</v>
      </c>
      <c r="AA149" s="9">
        <v>290.97800254777349</v>
      </c>
      <c r="AB149" s="9">
        <v>284.9694351334951</v>
      </c>
      <c r="AC149" s="9">
        <v>238.67429824056944</v>
      </c>
      <c r="AD149" s="9">
        <v>299.973352987402</v>
      </c>
      <c r="AE149" s="9">
        <v>211.96825783031071</v>
      </c>
      <c r="AF149" s="9">
        <v>299.973352987402</v>
      </c>
      <c r="AG149" s="9">
        <v>299.973352987402</v>
      </c>
      <c r="AH149" s="9">
        <v>299.973352987402</v>
      </c>
      <c r="AI149" s="9">
        <v>299.973352987402</v>
      </c>
      <c r="AJ149" s="9">
        <v>229.09559174130234</v>
      </c>
      <c r="AK149" s="9">
        <v>293.97645269431627</v>
      </c>
      <c r="AL149" s="9">
        <v>218.72352100092658</v>
      </c>
      <c r="AM149" s="9">
        <v>298.47996147472696</v>
      </c>
      <c r="AN149" s="9">
        <v>297.23157950710021</v>
      </c>
      <c r="AO149" s="9">
        <v>299.973352987402</v>
      </c>
      <c r="AP149" s="9">
        <v>299.973352987402</v>
      </c>
      <c r="AQ149" s="9">
        <v>189.68405635211312</v>
      </c>
      <c r="AR149" s="9">
        <v>290.97800254777349</v>
      </c>
      <c r="AS149" s="9">
        <v>220.22857963479439</v>
      </c>
      <c r="AT149" s="9">
        <v>292.93807890815947</v>
      </c>
    </row>
    <row r="150" spans="1:46" x14ac:dyDescent="0.35">
      <c r="A150" s="18" t="s">
        <v>46</v>
      </c>
      <c r="B150" s="6">
        <v>15</v>
      </c>
      <c r="C150" s="6">
        <v>243</v>
      </c>
      <c r="D150" s="7" t="s">
        <v>15</v>
      </c>
      <c r="E150" s="9">
        <v>226.59882780604877</v>
      </c>
      <c r="F150" s="9">
        <v>226.59882780604877</v>
      </c>
      <c r="G150" s="9">
        <v>217.82515266908302</v>
      </c>
      <c r="H150" s="9">
        <v>158.06615791969665</v>
      </c>
      <c r="I150" s="9">
        <v>142.17553885513905</v>
      </c>
      <c r="J150" s="9">
        <v>175.77684789032696</v>
      </c>
      <c r="K150" s="9">
        <v>226.59882780604877</v>
      </c>
      <c r="L150" s="9">
        <v>226.59882780604877</v>
      </c>
      <c r="M150" s="9">
        <v>127.56830312178649</v>
      </c>
      <c r="N150" s="9">
        <v>202.13287466480256</v>
      </c>
      <c r="O150" s="9">
        <v>224.33540629465071</v>
      </c>
      <c r="P150" s="9">
        <v>225.40878144438585</v>
      </c>
      <c r="Q150" s="9">
        <v>222.07198478325262</v>
      </c>
      <c r="R150" s="9">
        <v>226.41215386696445</v>
      </c>
      <c r="S150" s="9">
        <v>213.01829873766033</v>
      </c>
      <c r="T150" s="9">
        <v>211.13989222562378</v>
      </c>
      <c r="U150" s="9">
        <v>155.8377377718769</v>
      </c>
      <c r="V150" s="9">
        <v>226.59882780604877</v>
      </c>
      <c r="W150" s="9">
        <v>219.79689615066178</v>
      </c>
      <c r="X150" s="9">
        <v>224.54541447612064</v>
      </c>
      <c r="Y150" s="9">
        <v>165.26477169563799</v>
      </c>
      <c r="Z150" s="9">
        <v>180.84037848799076</v>
      </c>
      <c r="AA150" s="9">
        <v>219.79689615066178</v>
      </c>
      <c r="AB150" s="9">
        <v>215.27005312786562</v>
      </c>
      <c r="AC150" s="9">
        <v>215.95841327823925</v>
      </c>
      <c r="AD150" s="9">
        <v>226.59882780604877</v>
      </c>
      <c r="AE150" s="9">
        <v>151.20589065834582</v>
      </c>
      <c r="AF150" s="9">
        <v>226.59882780604877</v>
      </c>
      <c r="AG150" s="9">
        <v>226.59882780604877</v>
      </c>
      <c r="AH150" s="9">
        <v>226.59882780604877</v>
      </c>
      <c r="AI150" s="9">
        <v>226.59882780604877</v>
      </c>
      <c r="AJ150" s="9">
        <v>161.92797503450475</v>
      </c>
      <c r="AK150" s="9">
        <v>221.26695342095124</v>
      </c>
      <c r="AL150" s="9">
        <v>165.70812230096342</v>
      </c>
      <c r="AM150" s="9">
        <v>225.46711705034974</v>
      </c>
      <c r="AN150" s="9">
        <v>222.71367644885518</v>
      </c>
      <c r="AO150" s="9">
        <v>224.03206114363863</v>
      </c>
      <c r="AP150" s="9">
        <v>226.59882780604877</v>
      </c>
      <c r="AQ150" s="9">
        <v>120.4980276789657</v>
      </c>
      <c r="AR150" s="9">
        <v>210.73154298387669</v>
      </c>
      <c r="AS150" s="9">
        <v>152.95595883726182</v>
      </c>
      <c r="AT150" s="9">
        <v>221.72197114746939</v>
      </c>
    </row>
    <row r="151" spans="1:46" x14ac:dyDescent="0.35">
      <c r="A151" s="18" t="s">
        <v>46</v>
      </c>
      <c r="B151" s="6">
        <v>16</v>
      </c>
      <c r="C151" s="6">
        <v>253</v>
      </c>
      <c r="D151" s="7" t="s">
        <v>16</v>
      </c>
      <c r="E151" s="9">
        <v>185.3205530260158</v>
      </c>
      <c r="F151" s="9">
        <v>185.3205530260158</v>
      </c>
      <c r="G151" s="9">
        <v>183.41881227159371</v>
      </c>
      <c r="H151" s="9">
        <v>145.17398900168189</v>
      </c>
      <c r="I151" s="9">
        <v>116.78788313966368</v>
      </c>
      <c r="J151" s="9">
        <v>133.62353902083601</v>
      </c>
      <c r="K151" s="9">
        <v>185.3205530260158</v>
      </c>
      <c r="L151" s="9">
        <v>185.3205530260158</v>
      </c>
      <c r="M151" s="9">
        <v>119.86800313455592</v>
      </c>
      <c r="N151" s="9">
        <v>183.4654807563648</v>
      </c>
      <c r="O151" s="9">
        <v>183.4654807563648</v>
      </c>
      <c r="P151" s="9">
        <v>185.15721332931696</v>
      </c>
      <c r="Q151" s="9">
        <v>181.61040848671379</v>
      </c>
      <c r="R151" s="9">
        <v>185.14554620812422</v>
      </c>
      <c r="S151" s="9">
        <v>172.60339092589257</v>
      </c>
      <c r="T151" s="9">
        <v>172.9534045616758</v>
      </c>
      <c r="U151" s="9">
        <v>118.1529363192182</v>
      </c>
      <c r="V151" s="9">
        <v>185.3205530260158</v>
      </c>
      <c r="W151" s="9">
        <v>179.75533621706279</v>
      </c>
      <c r="X151" s="9">
        <v>183.76882590737688</v>
      </c>
      <c r="Y151" s="9">
        <v>135.86362628984853</v>
      </c>
      <c r="Z151" s="9">
        <v>148.1724391482247</v>
      </c>
      <c r="AA151" s="9">
        <v>179.75533621706279</v>
      </c>
      <c r="AB151" s="9">
        <v>176.05685879895358</v>
      </c>
      <c r="AC151" s="9">
        <v>176.44187379831507</v>
      </c>
      <c r="AD151" s="9">
        <v>185.3205530260158</v>
      </c>
      <c r="AE151" s="9">
        <v>161.61296276229984</v>
      </c>
      <c r="AF151" s="9">
        <v>185.3205530260158</v>
      </c>
      <c r="AG151" s="9">
        <v>185.3205530260158</v>
      </c>
      <c r="AH151" s="9">
        <v>185.3205530260158</v>
      </c>
      <c r="AI151" s="9">
        <v>185.3205530260158</v>
      </c>
      <c r="AJ151" s="9">
        <v>130.71842584383538</v>
      </c>
      <c r="AK151" s="9">
        <v>180.02368000449661</v>
      </c>
      <c r="AL151" s="9">
        <v>134.88358810965553</v>
      </c>
      <c r="AM151" s="9">
        <v>184.3988504517867</v>
      </c>
      <c r="AN151" s="9">
        <v>183.79216014976245</v>
      </c>
      <c r="AO151" s="9">
        <v>160.77293003642015</v>
      </c>
      <c r="AP151" s="9">
        <v>185.3205530260158</v>
      </c>
      <c r="AQ151" s="9">
        <v>107.87420254838466</v>
      </c>
      <c r="AR151" s="9">
        <v>174.20178652930255</v>
      </c>
      <c r="AS151" s="9">
        <v>156.02441171096129</v>
      </c>
      <c r="AT151" s="9">
        <v>181.50540439597881</v>
      </c>
    </row>
    <row r="152" spans="1:46" x14ac:dyDescent="0.35">
      <c r="A152" s="18" t="s">
        <v>46</v>
      </c>
      <c r="B152" s="6">
        <v>17</v>
      </c>
      <c r="C152" s="6">
        <v>263</v>
      </c>
      <c r="D152" s="7" t="s">
        <v>17</v>
      </c>
      <c r="E152" s="9">
        <v>207.65142298898445</v>
      </c>
      <c r="F152" s="9">
        <v>207.65142298898445</v>
      </c>
      <c r="G152" s="9">
        <v>206.4963779908999</v>
      </c>
      <c r="H152" s="9">
        <v>176.95522713079708</v>
      </c>
      <c r="I152" s="9">
        <v>130.54341902594376</v>
      </c>
      <c r="J152" s="9">
        <v>159.48954670521502</v>
      </c>
      <c r="K152" s="9">
        <v>207.65142298898445</v>
      </c>
      <c r="L152" s="9">
        <v>207.65142298898445</v>
      </c>
      <c r="M152" s="9">
        <v>151.88258368752673</v>
      </c>
      <c r="N152" s="9">
        <v>202.6462279972846</v>
      </c>
      <c r="O152" s="9">
        <v>205.57467541667077</v>
      </c>
      <c r="P152" s="9">
        <v>205.28299738685141</v>
      </c>
      <c r="Q152" s="9">
        <v>203.49792784435706</v>
      </c>
      <c r="R152" s="9">
        <v>207.48808329228564</v>
      </c>
      <c r="S152" s="9">
        <v>197.45435906650036</v>
      </c>
      <c r="T152" s="9">
        <v>193.52253922453565</v>
      </c>
      <c r="U152" s="9">
        <v>133.1801884155106</v>
      </c>
      <c r="V152" s="9">
        <v>207.65142298898445</v>
      </c>
      <c r="W152" s="9">
        <v>201.4211802720433</v>
      </c>
      <c r="X152" s="9">
        <v>206.86972586906862</v>
      </c>
      <c r="Y152" s="9">
        <v>197.06934406713879</v>
      </c>
      <c r="Z152" s="9">
        <v>165.67312093738505</v>
      </c>
      <c r="AA152" s="9">
        <v>205.57467541667077</v>
      </c>
      <c r="AB152" s="9">
        <v>197.26768512741597</v>
      </c>
      <c r="AC152" s="9">
        <v>196.04263740217473</v>
      </c>
      <c r="AD152" s="9">
        <v>207.65142298898445</v>
      </c>
      <c r="AE152" s="9">
        <v>148.70912672309225</v>
      </c>
      <c r="AF152" s="9">
        <v>207.65142298898445</v>
      </c>
      <c r="AG152" s="9">
        <v>207.65142298898445</v>
      </c>
      <c r="AH152" s="9">
        <v>207.65142298898445</v>
      </c>
      <c r="AI152" s="9">
        <v>207.65142298898445</v>
      </c>
      <c r="AJ152" s="9">
        <v>153.87766141149092</v>
      </c>
      <c r="AK152" s="9">
        <v>202.5178896641641</v>
      </c>
      <c r="AL152" s="9">
        <v>151.70757686963506</v>
      </c>
      <c r="AM152" s="9">
        <v>206.61304920282763</v>
      </c>
      <c r="AN152" s="9">
        <v>204.04628254041739</v>
      </c>
      <c r="AO152" s="9">
        <v>207.65142298898445</v>
      </c>
      <c r="AP152" s="9">
        <v>207.65142298898445</v>
      </c>
      <c r="AQ152" s="9">
        <v>147.98576520914028</v>
      </c>
      <c r="AR152" s="9">
        <v>193.11418998278859</v>
      </c>
      <c r="AS152" s="9">
        <v>177.55025031162859</v>
      </c>
      <c r="AT152" s="9">
        <v>202.19121027076645</v>
      </c>
    </row>
    <row r="153" spans="1:46" x14ac:dyDescent="0.35">
      <c r="A153" s="18" t="s">
        <v>46</v>
      </c>
      <c r="B153" s="6">
        <v>18</v>
      </c>
      <c r="C153" s="6">
        <v>273</v>
      </c>
      <c r="D153" s="7" t="s">
        <v>18</v>
      </c>
      <c r="E153" s="9">
        <v>322.30422295037056</v>
      </c>
      <c r="F153" s="9">
        <v>322.30422295037056</v>
      </c>
      <c r="G153" s="9">
        <v>321.44085598210535</v>
      </c>
      <c r="H153" s="9">
        <v>247.79798701331839</v>
      </c>
      <c r="I153" s="9">
        <v>202.77456633040509</v>
      </c>
      <c r="J153" s="9">
        <v>214.89670524969688</v>
      </c>
      <c r="K153" s="9">
        <v>322.30422295037056</v>
      </c>
      <c r="L153" s="9">
        <v>322.30422295037056</v>
      </c>
      <c r="M153" s="9">
        <v>172.12503895698885</v>
      </c>
      <c r="N153" s="9">
        <v>255.39328290981402</v>
      </c>
      <c r="O153" s="9">
        <v>312.63217948156131</v>
      </c>
      <c r="P153" s="9">
        <v>322.01254492055125</v>
      </c>
      <c r="Q153" s="9">
        <v>315.86397205195959</v>
      </c>
      <c r="R153" s="9">
        <v>322.04754628412951</v>
      </c>
      <c r="S153" s="9">
        <v>308.81703085152435</v>
      </c>
      <c r="T153" s="9">
        <v>301.45507737888414</v>
      </c>
      <c r="U153" s="9">
        <v>196.32264831080133</v>
      </c>
      <c r="V153" s="9">
        <v>322.30422295037056</v>
      </c>
      <c r="W153" s="9">
        <v>312.63217948156131</v>
      </c>
      <c r="X153" s="9">
        <v>310.36875797016319</v>
      </c>
      <c r="Y153" s="9">
        <v>230.95066401095332</v>
      </c>
      <c r="Z153" s="9">
        <v>257.84337836029647</v>
      </c>
      <c r="AA153" s="9">
        <v>312.63217948156131</v>
      </c>
      <c r="AB153" s="9">
        <v>306.19192858315023</v>
      </c>
      <c r="AC153" s="9">
        <v>247.00462277220979</v>
      </c>
      <c r="AD153" s="9">
        <v>322.30422295037056</v>
      </c>
      <c r="AE153" s="9">
        <v>236.62088491064131</v>
      </c>
      <c r="AF153" s="9">
        <v>322.30422295037056</v>
      </c>
      <c r="AG153" s="9">
        <v>322.30422295037056</v>
      </c>
      <c r="AH153" s="9">
        <v>322.30422295037056</v>
      </c>
      <c r="AI153" s="9">
        <v>322.30422295037056</v>
      </c>
      <c r="AJ153" s="9">
        <v>267.88876970727455</v>
      </c>
      <c r="AK153" s="9">
        <v>317.61404023087562</v>
      </c>
      <c r="AL153" s="9">
        <v>235.13916051915905</v>
      </c>
      <c r="AM153" s="9">
        <v>320.70582734696063</v>
      </c>
      <c r="AN153" s="9">
        <v>319.3641084097917</v>
      </c>
      <c r="AO153" s="9">
        <v>322.30422295037056</v>
      </c>
      <c r="AP153" s="9">
        <v>322.30422295037056</v>
      </c>
      <c r="AQ153" s="9">
        <v>209.99651434873198</v>
      </c>
      <c r="AR153" s="9">
        <v>306.19192858315023</v>
      </c>
      <c r="AS153" s="9">
        <v>207.61642162540613</v>
      </c>
      <c r="AT153" s="9">
        <v>314.75559553864605</v>
      </c>
    </row>
    <row r="154" spans="1:46" x14ac:dyDescent="0.35">
      <c r="A154" s="18" t="s">
        <v>46</v>
      </c>
      <c r="B154" s="6">
        <v>19</v>
      </c>
      <c r="C154" s="6">
        <v>283</v>
      </c>
      <c r="D154" s="7" t="s">
        <v>19</v>
      </c>
      <c r="E154" s="9">
        <v>315.70063235526072</v>
      </c>
      <c r="F154" s="9">
        <v>315.70063235526072</v>
      </c>
      <c r="G154" s="9">
        <v>315.57229402214028</v>
      </c>
      <c r="H154" s="9">
        <v>241.76608535665443</v>
      </c>
      <c r="I154" s="9">
        <v>198.08438361091012</v>
      </c>
      <c r="J154" s="9">
        <v>234.29912779327933</v>
      </c>
      <c r="K154" s="9">
        <v>315.70063235526072</v>
      </c>
      <c r="L154" s="9">
        <v>315.70063235526072</v>
      </c>
      <c r="M154" s="9">
        <v>195.050932100789</v>
      </c>
      <c r="N154" s="9">
        <v>255.39328290981402</v>
      </c>
      <c r="O154" s="9">
        <v>309.3887197899702</v>
      </c>
      <c r="P154" s="9">
        <v>313.96223129753747</v>
      </c>
      <c r="Q154" s="9">
        <v>309.3887197899702</v>
      </c>
      <c r="R154" s="9">
        <v>315.40895432544136</v>
      </c>
      <c r="S154" s="9">
        <v>298.43329298995582</v>
      </c>
      <c r="T154" s="9">
        <v>293.73144314926805</v>
      </c>
      <c r="U154" s="9">
        <v>205.30633162923698</v>
      </c>
      <c r="V154" s="9">
        <v>315.70063235526072</v>
      </c>
      <c r="W154" s="9">
        <v>306.2269299467286</v>
      </c>
      <c r="X154" s="9">
        <v>298.82997511051008</v>
      </c>
      <c r="Y154" s="9">
        <v>246.28126125825784</v>
      </c>
      <c r="Z154" s="9">
        <v>252.00981776390969</v>
      </c>
      <c r="AA154" s="9">
        <v>306.2269299467286</v>
      </c>
      <c r="AB154" s="9">
        <v>296.75322753819637</v>
      </c>
      <c r="AC154" s="9">
        <v>247.00462277220979</v>
      </c>
      <c r="AD154" s="9">
        <v>315.70063235526072</v>
      </c>
      <c r="AE154" s="9">
        <v>266.97873425423819</v>
      </c>
      <c r="AF154" s="9">
        <v>315.70063235526072</v>
      </c>
      <c r="AG154" s="9">
        <v>315.70063235526072</v>
      </c>
      <c r="AH154" s="9">
        <v>315.70063235526072</v>
      </c>
      <c r="AI154" s="9">
        <v>315.70063235526072</v>
      </c>
      <c r="AJ154" s="9">
        <v>235.01082218603855</v>
      </c>
      <c r="AK154" s="9">
        <v>308.72369388198217</v>
      </c>
      <c r="AL154" s="9">
        <v>273.34898242549252</v>
      </c>
      <c r="AM154" s="9">
        <v>314.12557099423628</v>
      </c>
      <c r="AN154" s="9">
        <v>312.04882342192258</v>
      </c>
      <c r="AO154" s="9">
        <v>315.70063235526072</v>
      </c>
      <c r="AP154" s="9">
        <v>315.70063235526072</v>
      </c>
      <c r="AQ154" s="9">
        <v>194.33923770802977</v>
      </c>
      <c r="AR154" s="9">
        <v>306.2269299467286</v>
      </c>
      <c r="AS154" s="9">
        <v>214.20834509932322</v>
      </c>
      <c r="AT154" s="9">
        <v>307.10196403618664</v>
      </c>
    </row>
    <row r="155" spans="1:46" x14ac:dyDescent="0.35">
      <c r="A155" s="18" t="s">
        <v>46</v>
      </c>
      <c r="B155" s="6">
        <v>20</v>
      </c>
      <c r="C155" s="6">
        <v>293</v>
      </c>
      <c r="D155" s="7" t="s">
        <v>20</v>
      </c>
      <c r="E155" s="9">
        <v>334.22802080938527</v>
      </c>
      <c r="F155" s="9">
        <v>334.22802080938527</v>
      </c>
      <c r="G155" s="9">
        <v>327.70610006262478</v>
      </c>
      <c r="H155" s="9">
        <v>241.76608535665443</v>
      </c>
      <c r="I155" s="9">
        <v>209.89151025799697</v>
      </c>
      <c r="J155" s="9">
        <v>234.29912779327933</v>
      </c>
      <c r="K155" s="9">
        <v>334.22802080938527</v>
      </c>
      <c r="L155" s="9">
        <v>334.22802080938527</v>
      </c>
      <c r="M155" s="9">
        <v>189.05403180770332</v>
      </c>
      <c r="N155" s="9">
        <v>218.11683069890236</v>
      </c>
      <c r="O155" s="9">
        <v>330.89122414825198</v>
      </c>
      <c r="P155" s="9">
        <v>293.836447240003</v>
      </c>
      <c r="Q155" s="9">
        <v>327.54276036592597</v>
      </c>
      <c r="R155" s="9">
        <v>334.14635096103581</v>
      </c>
      <c r="S155" s="9">
        <v>311.03378387815121</v>
      </c>
      <c r="T155" s="9">
        <v>311.74547827091044</v>
      </c>
      <c r="U155" s="9">
        <v>226.03880598879564</v>
      </c>
      <c r="V155" s="9">
        <v>334.22802080938527</v>
      </c>
      <c r="W155" s="9">
        <v>324.20596370479268</v>
      </c>
      <c r="X155" s="9">
        <v>320.65915886218949</v>
      </c>
      <c r="Y155" s="9">
        <v>271.09722803528734</v>
      </c>
      <c r="Z155" s="9">
        <v>267.17707531451532</v>
      </c>
      <c r="AA155" s="9">
        <v>324.20596370479268</v>
      </c>
      <c r="AB155" s="9">
        <v>300.80171859208889</v>
      </c>
      <c r="AC155" s="9">
        <v>247.00462277220979</v>
      </c>
      <c r="AD155" s="9">
        <v>334.22802080938527</v>
      </c>
      <c r="AE155" s="9">
        <v>237.43758339413543</v>
      </c>
      <c r="AF155" s="9">
        <v>334.22802080938527</v>
      </c>
      <c r="AG155" s="9">
        <v>334.22802080938527</v>
      </c>
      <c r="AH155" s="9">
        <v>334.22802080938527</v>
      </c>
      <c r="AI155" s="9">
        <v>334.22802080938527</v>
      </c>
      <c r="AJ155" s="9">
        <v>216.86844873127558</v>
      </c>
      <c r="AK155" s="9">
        <v>327.27441657849209</v>
      </c>
      <c r="AL155" s="9">
        <v>192.85751331654757</v>
      </c>
      <c r="AM155" s="9">
        <v>332.55962247881865</v>
      </c>
      <c r="AN155" s="9">
        <v>331.29957338999895</v>
      </c>
      <c r="AO155" s="9">
        <v>272.10060045786582</v>
      </c>
      <c r="AP155" s="9">
        <v>334.22802080938527</v>
      </c>
      <c r="AQ155" s="9">
        <v>229.77228477048322</v>
      </c>
      <c r="AR155" s="9">
        <v>324.20596370479268</v>
      </c>
      <c r="AS155" s="9">
        <v>215.04837782520289</v>
      </c>
      <c r="AT155" s="9">
        <v>326.39938248903411</v>
      </c>
    </row>
    <row r="156" spans="1:46" x14ac:dyDescent="0.35">
      <c r="A156" s="18" t="s">
        <v>46</v>
      </c>
      <c r="B156" s="6">
        <v>21</v>
      </c>
      <c r="C156" s="6">
        <v>303</v>
      </c>
      <c r="D156" s="7" t="s">
        <v>21</v>
      </c>
      <c r="E156" s="9">
        <v>299.973352987402</v>
      </c>
      <c r="F156" s="9">
        <v>299.973352987402</v>
      </c>
      <c r="G156" s="9">
        <v>297.44158768857005</v>
      </c>
      <c r="H156" s="9">
        <v>234.50913597474928</v>
      </c>
      <c r="I156" s="9">
        <v>188.24900044540198</v>
      </c>
      <c r="J156" s="9">
        <v>195.28427452464442</v>
      </c>
      <c r="K156" s="9">
        <v>299.973352987402</v>
      </c>
      <c r="L156" s="9">
        <v>299.973352987402</v>
      </c>
      <c r="M156" s="9">
        <v>182.95212742388276</v>
      </c>
      <c r="N156" s="9">
        <v>255.39328290981402</v>
      </c>
      <c r="O156" s="9">
        <v>296.9749028408591</v>
      </c>
      <c r="P156" s="9">
        <v>281.76097680548236</v>
      </c>
      <c r="Q156" s="9">
        <v>293.97645269431627</v>
      </c>
      <c r="R156" s="9">
        <v>299.79834616951035</v>
      </c>
      <c r="S156" s="9">
        <v>290.54631906364085</v>
      </c>
      <c r="T156" s="9">
        <v>278.33084317480694</v>
      </c>
      <c r="U156" s="9">
        <v>186.23058847905213</v>
      </c>
      <c r="V156" s="9">
        <v>299.973352987402</v>
      </c>
      <c r="W156" s="9">
        <v>290.97800254777349</v>
      </c>
      <c r="X156" s="9">
        <v>289.81129042849614</v>
      </c>
      <c r="Y156" s="9">
        <v>232.51405825078496</v>
      </c>
      <c r="Z156" s="9">
        <v>239.17598445185874</v>
      </c>
      <c r="AA156" s="9">
        <v>290.97800254777349</v>
      </c>
      <c r="AB156" s="9">
        <v>281.97098498695226</v>
      </c>
      <c r="AC156" s="9">
        <v>213.43831510060019</v>
      </c>
      <c r="AD156" s="9">
        <v>299.973352987402</v>
      </c>
      <c r="AE156" s="9">
        <v>194.31590346564425</v>
      </c>
      <c r="AF156" s="9">
        <v>299.973352987402</v>
      </c>
      <c r="AG156" s="9">
        <v>299.973352987402</v>
      </c>
      <c r="AH156" s="9">
        <v>299.973352987402</v>
      </c>
      <c r="AI156" s="9">
        <v>299.973352987402</v>
      </c>
      <c r="AJ156" s="9">
        <v>213.2983096462869</v>
      </c>
      <c r="AK156" s="9">
        <v>295.24816890432862</v>
      </c>
      <c r="AL156" s="9">
        <v>216.34342827760082</v>
      </c>
      <c r="AM156" s="9">
        <v>298.47996147472696</v>
      </c>
      <c r="AN156" s="9">
        <v>296.4032139024132</v>
      </c>
      <c r="AO156" s="9">
        <v>272.10060045786582</v>
      </c>
      <c r="AP156" s="9">
        <v>299.973352987402</v>
      </c>
      <c r="AQ156" s="9">
        <v>187.81731696126934</v>
      </c>
      <c r="AR156" s="9">
        <v>290.97800254777349</v>
      </c>
      <c r="AS156" s="9">
        <v>206.65971768759869</v>
      </c>
      <c r="AT156" s="9">
        <v>292.36638996971357</v>
      </c>
    </row>
    <row r="157" spans="1:46" x14ac:dyDescent="0.35">
      <c r="A157" s="18" t="s">
        <v>46</v>
      </c>
      <c r="B157" s="6">
        <v>22</v>
      </c>
      <c r="C157" s="6">
        <v>313</v>
      </c>
      <c r="D157" s="7" t="s">
        <v>22</v>
      </c>
      <c r="E157" s="9">
        <v>326.37604824664857</v>
      </c>
      <c r="F157" s="9">
        <v>326.37604824664857</v>
      </c>
      <c r="G157" s="9">
        <v>315.17561190158591</v>
      </c>
      <c r="H157" s="9">
        <v>252.7798477626327</v>
      </c>
      <c r="I157" s="9">
        <v>204.94465087226101</v>
      </c>
      <c r="J157" s="9">
        <v>234.29912779327933</v>
      </c>
      <c r="K157" s="9">
        <v>326.37604824664857</v>
      </c>
      <c r="L157" s="9">
        <v>326.37604824664857</v>
      </c>
      <c r="M157" s="9">
        <v>203.38125663242931</v>
      </c>
      <c r="N157" s="9">
        <v>255.39328290981402</v>
      </c>
      <c r="O157" s="9">
        <v>323.10925431267196</v>
      </c>
      <c r="P157" s="9">
        <v>305.91191767452364</v>
      </c>
      <c r="Q157" s="9">
        <v>319.85412749988814</v>
      </c>
      <c r="R157" s="9">
        <v>326.15437294398589</v>
      </c>
      <c r="S157" s="9">
        <v>312.46883978486244</v>
      </c>
      <c r="T157" s="9">
        <v>304.04517828367995</v>
      </c>
      <c r="U157" s="9">
        <v>209.48316101624994</v>
      </c>
      <c r="V157" s="9">
        <v>326.37604824664857</v>
      </c>
      <c r="W157" s="9">
        <v>316.58733356591154</v>
      </c>
      <c r="X157" s="9">
        <v>314.47558463001963</v>
      </c>
      <c r="Y157" s="9">
        <v>248.14800064910162</v>
      </c>
      <c r="Z157" s="9">
        <v>260.17680259885117</v>
      </c>
      <c r="AA157" s="9">
        <v>316.58733356591154</v>
      </c>
      <c r="AB157" s="9">
        <v>303.53182495119785</v>
      </c>
      <c r="AC157" s="9">
        <v>247.00462277220979</v>
      </c>
      <c r="AD157" s="9">
        <v>326.37604824664857</v>
      </c>
      <c r="AE157" s="9">
        <v>227.07717977495253</v>
      </c>
      <c r="AF157" s="9">
        <v>326.37604824664857</v>
      </c>
      <c r="AG157" s="9">
        <v>326.37604824664857</v>
      </c>
      <c r="AH157" s="9">
        <v>326.37604824664857</v>
      </c>
      <c r="AI157" s="9">
        <v>326.37604824664857</v>
      </c>
      <c r="AJ157" s="9">
        <v>241.12439369105189</v>
      </c>
      <c r="AK157" s="9">
        <v>320.56582189264725</v>
      </c>
      <c r="AL157" s="9">
        <v>238.98931051277432</v>
      </c>
      <c r="AM157" s="9">
        <v>324.75431840085304</v>
      </c>
      <c r="AN157" s="9">
        <v>325.34934158168448</v>
      </c>
      <c r="AO157" s="9">
        <v>299.57667086684762</v>
      </c>
      <c r="AP157" s="9">
        <v>326.37604824664857</v>
      </c>
      <c r="AQ157" s="9">
        <v>180.2920237919304</v>
      </c>
      <c r="AR157" s="9">
        <v>316.58733356591154</v>
      </c>
      <c r="AS157" s="9">
        <v>227.31052219880797</v>
      </c>
      <c r="AT157" s="9">
        <v>318.41907159317702</v>
      </c>
    </row>
    <row r="158" spans="1:46" x14ac:dyDescent="0.35">
      <c r="A158" s="18" t="s">
        <v>46</v>
      </c>
      <c r="B158" s="6">
        <v>23</v>
      </c>
      <c r="C158" s="6">
        <v>323</v>
      </c>
      <c r="D158" s="7" t="s">
        <v>23</v>
      </c>
      <c r="E158" s="9">
        <v>332.4312841456981</v>
      </c>
      <c r="F158" s="9">
        <v>332.4312841456981</v>
      </c>
      <c r="G158" s="9">
        <v>315.17561190158591</v>
      </c>
      <c r="H158" s="9">
        <v>252.7798477626327</v>
      </c>
      <c r="I158" s="9">
        <v>208.46812147247863</v>
      </c>
      <c r="J158" s="9">
        <v>234.29912779327933</v>
      </c>
      <c r="K158" s="9">
        <v>332.4312841456981</v>
      </c>
      <c r="L158" s="9">
        <v>332.4312841456981</v>
      </c>
      <c r="M158" s="9">
        <v>203.38125663242931</v>
      </c>
      <c r="N158" s="9">
        <v>255.39328290981402</v>
      </c>
      <c r="O158" s="9">
        <v>329.10615460575758</v>
      </c>
      <c r="P158" s="9">
        <v>309.93707448603055</v>
      </c>
      <c r="Q158" s="9">
        <v>325.78102506581718</v>
      </c>
      <c r="R158" s="9">
        <v>332.2562773278064</v>
      </c>
      <c r="S158" s="9">
        <v>318.17406204812869</v>
      </c>
      <c r="T158" s="9">
        <v>311.74547827091044</v>
      </c>
      <c r="U158" s="9">
        <v>215.43339282456446</v>
      </c>
      <c r="V158" s="9">
        <v>332.4312841456981</v>
      </c>
      <c r="W158" s="9">
        <v>322.4558955258766</v>
      </c>
      <c r="X158" s="9">
        <v>322.98091597955147</v>
      </c>
      <c r="Y158" s="9">
        <v>237.63592445441262</v>
      </c>
      <c r="Z158" s="9">
        <v>264.84365107596062</v>
      </c>
      <c r="AA158" s="9">
        <v>322.4558955258766</v>
      </c>
      <c r="AB158" s="9">
        <v>315.80563644599579</v>
      </c>
      <c r="AC158" s="9">
        <v>247.00462277220979</v>
      </c>
      <c r="AD158" s="9">
        <v>332.4312841456981</v>
      </c>
      <c r="AE158" s="9">
        <v>227.07717977495253</v>
      </c>
      <c r="AF158" s="9">
        <v>332.4312841456981</v>
      </c>
      <c r="AG158" s="9">
        <v>332.4312841456981</v>
      </c>
      <c r="AH158" s="9">
        <v>332.4312841456981</v>
      </c>
      <c r="AI158" s="9">
        <v>332.4312841456981</v>
      </c>
      <c r="AJ158" s="9">
        <v>254.31990776007885</v>
      </c>
      <c r="AK158" s="9">
        <v>326.09603733802203</v>
      </c>
      <c r="AL158" s="9">
        <v>243.14280565740177</v>
      </c>
      <c r="AM158" s="9">
        <v>330.7745529363242</v>
      </c>
      <c r="AN158" s="9">
        <v>331.53291581385463</v>
      </c>
      <c r="AO158" s="9">
        <v>299.57667086684762</v>
      </c>
      <c r="AP158" s="9">
        <v>332.4312841456981</v>
      </c>
      <c r="AQ158" s="9">
        <v>180.2920237919304</v>
      </c>
      <c r="AR158" s="9">
        <v>322.4558955258766</v>
      </c>
      <c r="AS158" s="9">
        <v>244.28618353429354</v>
      </c>
      <c r="AT158" s="9">
        <v>325.59435112673276</v>
      </c>
    </row>
    <row r="159" spans="1:46" x14ac:dyDescent="0.35">
      <c r="A159" s="18" t="s">
        <v>46</v>
      </c>
      <c r="B159" s="6">
        <v>24</v>
      </c>
      <c r="C159" s="6">
        <v>333</v>
      </c>
      <c r="D159" s="7" t="s">
        <v>24</v>
      </c>
      <c r="E159" s="9">
        <v>216.51843509549238</v>
      </c>
      <c r="F159" s="9">
        <v>216.51843509549238</v>
      </c>
      <c r="G159" s="9">
        <v>209.68150207652707</v>
      </c>
      <c r="H159" s="9">
        <v>192.05248195424619</v>
      </c>
      <c r="I159" s="9">
        <v>135.735287956728</v>
      </c>
      <c r="J159" s="9">
        <v>175.52017122408597</v>
      </c>
      <c r="K159" s="9">
        <v>216.51843509549238</v>
      </c>
      <c r="L159" s="9">
        <v>216.51843509549238</v>
      </c>
      <c r="M159" s="9">
        <v>145.6873423341639</v>
      </c>
      <c r="N159" s="9">
        <v>214.34835055363652</v>
      </c>
      <c r="O159" s="9">
        <v>214.34835055363652</v>
      </c>
      <c r="P159" s="9">
        <v>213.33331100986516</v>
      </c>
      <c r="Q159" s="9">
        <v>212.18993313297338</v>
      </c>
      <c r="R159" s="9">
        <v>216.35509539879357</v>
      </c>
      <c r="S159" s="9">
        <v>199.86945315340446</v>
      </c>
      <c r="T159" s="9">
        <v>201.23450633295897</v>
      </c>
      <c r="U159" s="9">
        <v>142.46721688495839</v>
      </c>
      <c r="V159" s="9">
        <v>216.51843509549238</v>
      </c>
      <c r="W159" s="9">
        <v>210.01984859111752</v>
      </c>
      <c r="X159" s="9">
        <v>214.39501903840755</v>
      </c>
      <c r="Y159" s="9">
        <v>177.24690516061645</v>
      </c>
      <c r="Z159" s="9">
        <v>172.67339365304923</v>
      </c>
      <c r="AA159" s="9">
        <v>210.01984859111752</v>
      </c>
      <c r="AB159" s="9">
        <v>215.5850654000705</v>
      </c>
      <c r="AC159" s="9">
        <v>200.81448997001914</v>
      </c>
      <c r="AD159" s="9">
        <v>216.51843509549238</v>
      </c>
      <c r="AE159" s="9">
        <v>178.90363636999032</v>
      </c>
      <c r="AF159" s="9">
        <v>216.51843509549238</v>
      </c>
      <c r="AG159" s="9">
        <v>216.51843509549238</v>
      </c>
      <c r="AH159" s="9">
        <v>216.51843509549238</v>
      </c>
      <c r="AI159" s="9">
        <v>216.51843509549238</v>
      </c>
      <c r="AJ159" s="9">
        <v>157.61114019317853</v>
      </c>
      <c r="AK159" s="9">
        <v>211.29156480112982</v>
      </c>
      <c r="AL159" s="9">
        <v>159.02286185750415</v>
      </c>
      <c r="AM159" s="9">
        <v>215.44505994575721</v>
      </c>
      <c r="AN159" s="9">
        <v>214.85003676492576</v>
      </c>
      <c r="AO159" s="9">
        <v>216.51843509549238</v>
      </c>
      <c r="AP159" s="9">
        <v>216.51843509549238</v>
      </c>
      <c r="AQ159" s="9">
        <v>154.58935580425018</v>
      </c>
      <c r="AR159" s="9">
        <v>210.01984859111752</v>
      </c>
      <c r="AS159" s="9">
        <v>177.35190925135143</v>
      </c>
      <c r="AT159" s="9">
        <v>212.06159479985288</v>
      </c>
    </row>
    <row r="160" spans="1:46" x14ac:dyDescent="0.35">
      <c r="A160" s="18" t="s">
        <v>46</v>
      </c>
      <c r="B160" s="6">
        <v>25</v>
      </c>
      <c r="C160" s="6">
        <v>343</v>
      </c>
      <c r="D160" s="7" t="s">
        <v>25</v>
      </c>
      <c r="E160" s="9">
        <v>233.84411006676117</v>
      </c>
      <c r="F160" s="9">
        <v>233.84411006676117</v>
      </c>
      <c r="G160" s="9">
        <v>217.82515266908302</v>
      </c>
      <c r="H160" s="9">
        <v>178.14527349246003</v>
      </c>
      <c r="I160" s="9">
        <v>146.50404081765805</v>
      </c>
      <c r="J160" s="9">
        <v>195.28427452464442</v>
      </c>
      <c r="K160" s="9">
        <v>233.84411006676117</v>
      </c>
      <c r="L160" s="9">
        <v>233.84411006676117</v>
      </c>
      <c r="M160" s="9">
        <v>151.98758777826166</v>
      </c>
      <c r="N160" s="9">
        <v>202.13287466480256</v>
      </c>
      <c r="O160" s="9">
        <v>231.51068582820648</v>
      </c>
      <c r="P160" s="9">
        <v>233.45909506739966</v>
      </c>
      <c r="Q160" s="9">
        <v>229.16559446845898</v>
      </c>
      <c r="R160" s="9">
        <v>233.76244021841183</v>
      </c>
      <c r="S160" s="9">
        <v>232.09404188784515</v>
      </c>
      <c r="T160" s="9">
        <v>218.02349372936021</v>
      </c>
      <c r="U160" s="9">
        <v>149.35081838869482</v>
      </c>
      <c r="V160" s="9">
        <v>233.84411006676117</v>
      </c>
      <c r="W160" s="9">
        <v>226.83217022990419</v>
      </c>
      <c r="X160" s="9">
        <v>232.78240203821878</v>
      </c>
      <c r="Y160" s="9">
        <v>180.37369364027978</v>
      </c>
      <c r="Z160" s="9">
        <v>186.67393908437757</v>
      </c>
      <c r="AA160" s="9">
        <v>226.83217022990419</v>
      </c>
      <c r="AB160" s="9">
        <v>222.15365463160205</v>
      </c>
      <c r="AC160" s="9">
        <v>196.04263740217473</v>
      </c>
      <c r="AD160" s="9">
        <v>233.84411006676117</v>
      </c>
      <c r="AE160" s="9">
        <v>188.00399090035373</v>
      </c>
      <c r="AF160" s="9">
        <v>233.84411006676117</v>
      </c>
      <c r="AG160" s="9">
        <v>233.84411006676117</v>
      </c>
      <c r="AH160" s="9">
        <v>233.84411006676117</v>
      </c>
      <c r="AI160" s="9">
        <v>233.84411006676117</v>
      </c>
      <c r="AJ160" s="9">
        <v>172.8250662285553</v>
      </c>
      <c r="AK160" s="9">
        <v>228.20889053065153</v>
      </c>
      <c r="AL160" s="9">
        <v>172.87173471332633</v>
      </c>
      <c r="AM160" s="9">
        <v>232.67739794748385</v>
      </c>
      <c r="AN160" s="9">
        <v>232.60739522032716</v>
      </c>
      <c r="AO160" s="9">
        <v>194.84092391931907</v>
      </c>
      <c r="AP160" s="9">
        <v>233.84411006676117</v>
      </c>
      <c r="AQ160" s="9">
        <v>124.76819403552084</v>
      </c>
      <c r="AR160" s="9">
        <v>219.80856327185452</v>
      </c>
      <c r="AS160" s="9">
        <v>160.57458897614299</v>
      </c>
      <c r="AT160" s="9">
        <v>227.91721250083219</v>
      </c>
    </row>
    <row r="161" spans="1:46" x14ac:dyDescent="0.35">
      <c r="A161" s="18" t="s">
        <v>46</v>
      </c>
      <c r="B161" s="6">
        <v>26</v>
      </c>
      <c r="C161" s="6">
        <v>353</v>
      </c>
      <c r="D161" s="7" t="s">
        <v>26</v>
      </c>
      <c r="E161" s="9">
        <v>286.62616634286894</v>
      </c>
      <c r="F161" s="9">
        <v>286.62616634286894</v>
      </c>
      <c r="G161" s="9">
        <v>276.19575999652938</v>
      </c>
      <c r="H161" s="9">
        <v>216.30842691402248</v>
      </c>
      <c r="I161" s="9">
        <v>180.19868682238817</v>
      </c>
      <c r="J161" s="9">
        <v>195.28427452464442</v>
      </c>
      <c r="K161" s="9">
        <v>286.62616634286894</v>
      </c>
      <c r="L161" s="9">
        <v>286.62616634286894</v>
      </c>
      <c r="M161" s="9">
        <v>164.69308275719209</v>
      </c>
      <c r="N161" s="9">
        <v>255.39328290981402</v>
      </c>
      <c r="O161" s="9">
        <v>283.7560545294466</v>
      </c>
      <c r="P161" s="9">
        <v>285.78613361698922</v>
      </c>
      <c r="Q161" s="9">
        <v>280.89760983721703</v>
      </c>
      <c r="R161" s="9">
        <v>286.55616361571236</v>
      </c>
      <c r="S161" s="9">
        <v>276.75578181378245</v>
      </c>
      <c r="T161" s="9">
        <v>268.04044228278065</v>
      </c>
      <c r="U161" s="9">
        <v>184.50385454252165</v>
      </c>
      <c r="V161" s="9">
        <v>286.62616634286894</v>
      </c>
      <c r="W161" s="9">
        <v>278.02749802379481</v>
      </c>
      <c r="X161" s="9">
        <v>279.03087044637334</v>
      </c>
      <c r="Y161" s="9">
        <v>226.24881417026555</v>
      </c>
      <c r="Z161" s="9">
        <v>228.67557537836245</v>
      </c>
      <c r="AA161" s="9">
        <v>278.02749802379481</v>
      </c>
      <c r="AB161" s="9">
        <v>272.29894151814295</v>
      </c>
      <c r="AC161" s="9">
        <v>238.67429824056944</v>
      </c>
      <c r="AD161" s="9">
        <v>286.62616634286894</v>
      </c>
      <c r="AE161" s="9">
        <v>173.94510986306153</v>
      </c>
      <c r="AF161" s="9">
        <v>286.62616634286894</v>
      </c>
      <c r="AG161" s="9">
        <v>286.62616634286894</v>
      </c>
      <c r="AH161" s="9">
        <v>286.62616634286894</v>
      </c>
      <c r="AI161" s="9">
        <v>286.62616634286894</v>
      </c>
      <c r="AJ161" s="9">
        <v>206.00635890080335</v>
      </c>
      <c r="AK161" s="9">
        <v>280.25591817161461</v>
      </c>
      <c r="AL161" s="9">
        <v>209.82150753084034</v>
      </c>
      <c r="AM161" s="9">
        <v>285.20277755735054</v>
      </c>
      <c r="AN161" s="9">
        <v>285.3544501328567</v>
      </c>
      <c r="AO161" s="9">
        <v>286.62616634286894</v>
      </c>
      <c r="AP161" s="9">
        <v>286.62616634286894</v>
      </c>
      <c r="AQ161" s="9">
        <v>193.40586801260793</v>
      </c>
      <c r="AR161" s="9">
        <v>272.29894151814295</v>
      </c>
      <c r="AS161" s="9">
        <v>206.99806420218914</v>
      </c>
      <c r="AT161" s="9">
        <v>279.08920605233726</v>
      </c>
    </row>
    <row r="162" spans="1:46" x14ac:dyDescent="0.35">
      <c r="A162" s="18" t="s">
        <v>46</v>
      </c>
      <c r="B162" s="6">
        <v>27</v>
      </c>
      <c r="C162" s="6">
        <v>363</v>
      </c>
      <c r="D162" s="7" t="s">
        <v>27</v>
      </c>
      <c r="E162" s="9">
        <v>172.80173198616973</v>
      </c>
      <c r="F162" s="9">
        <v>172.80173198616973</v>
      </c>
      <c r="G162" s="9">
        <v>164.17972942471005</v>
      </c>
      <c r="H162" s="9">
        <v>140.13379264640366</v>
      </c>
      <c r="I162" s="9">
        <v>108.99424618289093</v>
      </c>
      <c r="J162" s="9">
        <v>131.36011750943791</v>
      </c>
      <c r="K162" s="9">
        <v>172.80173198616973</v>
      </c>
      <c r="L162" s="9">
        <v>172.80173198616973</v>
      </c>
      <c r="M162" s="9">
        <v>112.28437435925309</v>
      </c>
      <c r="N162" s="9">
        <v>171.07499804963922</v>
      </c>
      <c r="O162" s="9">
        <v>171.07499804963922</v>
      </c>
      <c r="P162" s="9">
        <v>169.0565860832894</v>
      </c>
      <c r="Q162" s="9">
        <v>169.34826411310874</v>
      </c>
      <c r="R162" s="9">
        <v>172.79006486497696</v>
      </c>
      <c r="S162" s="9">
        <v>161.99797776166139</v>
      </c>
      <c r="T162" s="9">
        <v>162.69800503322779</v>
      </c>
      <c r="U162" s="9">
        <v>114.16278087128964</v>
      </c>
      <c r="V162" s="9">
        <v>172.80173198616973</v>
      </c>
      <c r="W162" s="9">
        <v>167.62153017657823</v>
      </c>
      <c r="X162" s="9">
        <v>166.68816048115639</v>
      </c>
      <c r="Y162" s="9">
        <v>163.70137745580632</v>
      </c>
      <c r="Z162" s="9">
        <v>137.67203007472844</v>
      </c>
      <c r="AA162" s="9">
        <v>167.62153017657823</v>
      </c>
      <c r="AB162" s="9">
        <v>164.15639518232447</v>
      </c>
      <c r="AC162" s="9">
        <v>156.82944307326267</v>
      </c>
      <c r="AD162" s="9">
        <v>172.80173198616973</v>
      </c>
      <c r="AE162" s="9">
        <v>128.58334266555781</v>
      </c>
      <c r="AF162" s="9">
        <v>172.80173198616973</v>
      </c>
      <c r="AG162" s="9">
        <v>172.80173198616973</v>
      </c>
      <c r="AH162" s="9">
        <v>172.80173198616973</v>
      </c>
      <c r="AI162" s="9">
        <v>172.80173198616973</v>
      </c>
      <c r="AJ162" s="9">
        <v>118.99296904509789</v>
      </c>
      <c r="AK162" s="9">
        <v>166.24480987583095</v>
      </c>
      <c r="AL162" s="9">
        <v>127.0899511528828</v>
      </c>
      <c r="AM162" s="9">
        <v>171.93836501790449</v>
      </c>
      <c r="AN162" s="9">
        <v>172.72006213782029</v>
      </c>
      <c r="AO162" s="9">
        <v>152.78095201937023</v>
      </c>
      <c r="AP162" s="9">
        <v>172.80173198616973</v>
      </c>
      <c r="AQ162" s="9">
        <v>91.773575302357102</v>
      </c>
      <c r="AR162" s="9">
        <v>164.15639518232447</v>
      </c>
      <c r="AS162" s="9">
        <v>129.21336720996757</v>
      </c>
      <c r="AT162" s="9">
        <v>168.26322184218083</v>
      </c>
    </row>
    <row r="163" spans="1:46" x14ac:dyDescent="0.35">
      <c r="A163" s="18" t="s">
        <v>46</v>
      </c>
      <c r="B163" s="6">
        <v>28</v>
      </c>
      <c r="C163" s="6">
        <v>373</v>
      </c>
      <c r="D163" s="7" t="s">
        <v>28</v>
      </c>
      <c r="E163" s="9">
        <v>214.02167116023884</v>
      </c>
      <c r="F163" s="9">
        <v>214.02167116023884</v>
      </c>
      <c r="G163" s="9">
        <v>206.64805056640597</v>
      </c>
      <c r="H163" s="9">
        <v>179.19531439980969</v>
      </c>
      <c r="I163" s="9">
        <v>134.17189371689636</v>
      </c>
      <c r="J163" s="9">
        <v>162.77967488157722</v>
      </c>
      <c r="K163" s="9">
        <v>214.02167116023884</v>
      </c>
      <c r="L163" s="9">
        <v>214.02167116023884</v>
      </c>
      <c r="M163" s="9">
        <v>132.28182008366701</v>
      </c>
      <c r="N163" s="9">
        <v>203.15958132976661</v>
      </c>
      <c r="O163" s="9">
        <v>211.8865879819613</v>
      </c>
      <c r="P163" s="9">
        <v>213.33331100986516</v>
      </c>
      <c r="Q163" s="9">
        <v>209.73983768249096</v>
      </c>
      <c r="R163" s="9">
        <v>213.78832873638339</v>
      </c>
      <c r="S163" s="9">
        <v>202.727897845634</v>
      </c>
      <c r="T163" s="9">
        <v>198.66773967054877</v>
      </c>
      <c r="U163" s="9">
        <v>142.9922373386332</v>
      </c>
      <c r="V163" s="9">
        <v>214.02167116023884</v>
      </c>
      <c r="W163" s="9">
        <v>207.60475450421336</v>
      </c>
      <c r="X163" s="9">
        <v>207.34807783797234</v>
      </c>
      <c r="Y163" s="9">
        <v>200.19613254680215</v>
      </c>
      <c r="Z163" s="9">
        <v>170.3399694144945</v>
      </c>
      <c r="AA163" s="9">
        <v>207.60475450421336</v>
      </c>
      <c r="AB163" s="9">
        <v>203.32292102646548</v>
      </c>
      <c r="AC163" s="9">
        <v>185.95057757042557</v>
      </c>
      <c r="AD163" s="9">
        <v>214.02167116023884</v>
      </c>
      <c r="AE163" s="9">
        <v>148.89580066217664</v>
      </c>
      <c r="AF163" s="9">
        <v>214.02167116023884</v>
      </c>
      <c r="AG163" s="9">
        <v>214.02167116023884</v>
      </c>
      <c r="AH163" s="9">
        <v>214.02167116023884</v>
      </c>
      <c r="AI163" s="9">
        <v>214.02167116023884</v>
      </c>
      <c r="AJ163" s="9">
        <v>171.27333910991641</v>
      </c>
      <c r="AK163" s="9">
        <v>207.87309829164715</v>
      </c>
      <c r="AL163" s="9">
        <v>155.91940762022631</v>
      </c>
      <c r="AM163" s="9">
        <v>212.95996313169644</v>
      </c>
      <c r="AN163" s="9">
        <v>211.65324555810582</v>
      </c>
      <c r="AO163" s="9">
        <v>214.02167116023884</v>
      </c>
      <c r="AP163" s="9">
        <v>214.02167116023884</v>
      </c>
      <c r="AQ163" s="9">
        <v>122.93645600825538</v>
      </c>
      <c r="AR163" s="9">
        <v>199.04108754871757</v>
      </c>
      <c r="AS163" s="9">
        <v>167.51652608584328</v>
      </c>
      <c r="AT163" s="9">
        <v>208.59645980559912</v>
      </c>
    </row>
    <row r="164" spans="1:46" x14ac:dyDescent="0.35">
      <c r="A164" s="18" t="s">
        <v>46</v>
      </c>
      <c r="B164" s="6">
        <v>29</v>
      </c>
      <c r="C164" s="6">
        <v>383</v>
      </c>
      <c r="D164" s="7" t="s">
        <v>29</v>
      </c>
      <c r="E164" s="9">
        <v>220.31024948314382</v>
      </c>
      <c r="F164" s="9">
        <v>220.31024948314382</v>
      </c>
      <c r="G164" s="9">
        <v>217.82515266908302</v>
      </c>
      <c r="H164" s="9">
        <v>175.24016031545938</v>
      </c>
      <c r="I164" s="9">
        <v>138.25538613436711</v>
      </c>
      <c r="J164" s="9">
        <v>175.77684789032696</v>
      </c>
      <c r="K164" s="9">
        <v>220.31024948314382</v>
      </c>
      <c r="L164" s="9">
        <v>220.31024948314382</v>
      </c>
      <c r="M164" s="9">
        <v>175.88185198106197</v>
      </c>
      <c r="N164" s="9">
        <v>218.10516357770959</v>
      </c>
      <c r="O164" s="9">
        <v>218.10516357770959</v>
      </c>
      <c r="P164" s="9">
        <v>217.35846782137213</v>
      </c>
      <c r="Q164" s="9">
        <v>215.90007767227542</v>
      </c>
      <c r="R164" s="9">
        <v>220.22857963479439</v>
      </c>
      <c r="S164" s="9">
        <v>203.64960041986313</v>
      </c>
      <c r="T164" s="9">
        <v>206.36803965777938</v>
      </c>
      <c r="U164" s="9">
        <v>147.62408445216431</v>
      </c>
      <c r="V164" s="9">
        <v>220.31024948314382</v>
      </c>
      <c r="W164" s="9">
        <v>213.70665888803399</v>
      </c>
      <c r="X164" s="9">
        <v>214.95504085566074</v>
      </c>
      <c r="Y164" s="9">
        <v>185.61223105583517</v>
      </c>
      <c r="Z164" s="9">
        <v>176.17353001088131</v>
      </c>
      <c r="AA164" s="9">
        <v>213.70665888803399</v>
      </c>
      <c r="AB164" s="9">
        <v>218.01182660816744</v>
      </c>
      <c r="AC164" s="9">
        <v>185.95057757042557</v>
      </c>
      <c r="AD164" s="9">
        <v>220.31024948314382</v>
      </c>
      <c r="AE164" s="9">
        <v>196.26431270483747</v>
      </c>
      <c r="AF164" s="9">
        <v>220.31024948314382</v>
      </c>
      <c r="AG164" s="9">
        <v>220.31024948314382</v>
      </c>
      <c r="AH164" s="9">
        <v>220.31024948314382</v>
      </c>
      <c r="AI164" s="9">
        <v>220.31024948314382</v>
      </c>
      <c r="AJ164" s="9">
        <v>173.29175107626622</v>
      </c>
      <c r="AK164" s="9">
        <v>214.0683396450099</v>
      </c>
      <c r="AL164" s="9">
        <v>161.23961488413107</v>
      </c>
      <c r="AM164" s="9">
        <v>219.21354009102313</v>
      </c>
      <c r="AN164" s="9">
        <v>218.78185660689047</v>
      </c>
      <c r="AO164" s="9">
        <v>194.84092391931907</v>
      </c>
      <c r="AP164" s="9">
        <v>220.31024948314382</v>
      </c>
      <c r="AQ164" s="9">
        <v>150.34252369008058</v>
      </c>
      <c r="AR164" s="9">
        <v>204.88631526629715</v>
      </c>
      <c r="AS164" s="9">
        <v>155.61606246921423</v>
      </c>
      <c r="AT164" s="9">
        <v>215.78340646034763</v>
      </c>
    </row>
    <row r="165" spans="1:46" x14ac:dyDescent="0.35">
      <c r="A165" s="18" t="s">
        <v>46</v>
      </c>
      <c r="B165" s="6">
        <v>30</v>
      </c>
      <c r="C165" s="6">
        <v>393</v>
      </c>
      <c r="D165" s="7" t="s">
        <v>30</v>
      </c>
      <c r="E165" s="9">
        <v>246.28126125825784</v>
      </c>
      <c r="F165" s="9">
        <v>246.28126125825784</v>
      </c>
      <c r="G165" s="9">
        <v>245.0562135330166</v>
      </c>
      <c r="H165" s="9">
        <v>216.49510085310686</v>
      </c>
      <c r="I165" s="9">
        <v>154.61269004663572</v>
      </c>
      <c r="J165" s="9">
        <v>179.14864591503857</v>
      </c>
      <c r="K165" s="9">
        <v>246.28126125825784</v>
      </c>
      <c r="L165" s="9">
        <v>246.28126125825784</v>
      </c>
      <c r="M165" s="9">
        <v>152.78095201937023</v>
      </c>
      <c r="N165" s="9">
        <v>228.54723704524193</v>
      </c>
      <c r="O165" s="9">
        <v>243.81949868658259</v>
      </c>
      <c r="P165" s="9">
        <v>245.53456550192035</v>
      </c>
      <c r="Q165" s="9">
        <v>241.35773611490742</v>
      </c>
      <c r="R165" s="9">
        <v>246.04791883440237</v>
      </c>
      <c r="S165" s="9">
        <v>242.30277293152204</v>
      </c>
      <c r="T165" s="9">
        <v>229.50394098304943</v>
      </c>
      <c r="U165" s="9">
        <v>169.51160380980755</v>
      </c>
      <c r="V165" s="9">
        <v>246.28126125825784</v>
      </c>
      <c r="W165" s="9">
        <v>238.89597354323212</v>
      </c>
      <c r="X165" s="9">
        <v>239.53766520883471</v>
      </c>
      <c r="Y165" s="9">
        <v>185.48389272271459</v>
      </c>
      <c r="Z165" s="9">
        <v>196.00763603859639</v>
      </c>
      <c r="AA165" s="9">
        <v>243.81949868658259</v>
      </c>
      <c r="AB165" s="9">
        <v>233.9724483998817</v>
      </c>
      <c r="AC165" s="9">
        <v>226.06214023118119</v>
      </c>
      <c r="AD165" s="9">
        <v>246.28126125825784</v>
      </c>
      <c r="AE165" s="9">
        <v>189.59071938257094</v>
      </c>
      <c r="AF165" s="9">
        <v>246.28126125825784</v>
      </c>
      <c r="AG165" s="9">
        <v>246.28126125825784</v>
      </c>
      <c r="AH165" s="9">
        <v>246.28126125825784</v>
      </c>
      <c r="AI165" s="9">
        <v>246.28126125825784</v>
      </c>
      <c r="AJ165" s="9">
        <v>179.76700333825559</v>
      </c>
      <c r="AK165" s="9">
        <v>241.13606081224466</v>
      </c>
      <c r="AL165" s="9">
        <v>178.37861591631548</v>
      </c>
      <c r="AM165" s="9">
        <v>245.0562135330166</v>
      </c>
      <c r="AN165" s="9">
        <v>245.46456277476366</v>
      </c>
      <c r="AO165" s="9">
        <v>246.28126125825784</v>
      </c>
      <c r="AP165" s="9">
        <v>246.28126125825784</v>
      </c>
      <c r="AQ165" s="9">
        <v>178.63529258255653</v>
      </c>
      <c r="AR165" s="9">
        <v>238.89597354323212</v>
      </c>
      <c r="AS165" s="9">
        <v>185.04054211738921</v>
      </c>
      <c r="AT165" s="9">
        <v>240.9843882367386</v>
      </c>
    </row>
    <row r="166" spans="1:46" x14ac:dyDescent="0.35">
      <c r="A166" s="18" t="s">
        <v>46</v>
      </c>
      <c r="B166" s="6">
        <v>31</v>
      </c>
      <c r="C166" s="6">
        <v>403</v>
      </c>
      <c r="D166" s="7" t="s">
        <v>31</v>
      </c>
      <c r="E166" s="9">
        <v>257.97171669341702</v>
      </c>
      <c r="F166" s="9">
        <v>257.97171669341702</v>
      </c>
      <c r="G166" s="9">
        <v>253.80655442759678</v>
      </c>
      <c r="H166" s="9">
        <v>216.49510085310686</v>
      </c>
      <c r="I166" s="9">
        <v>162.02131200404693</v>
      </c>
      <c r="J166" s="9">
        <v>214.89670524969688</v>
      </c>
      <c r="K166" s="9">
        <v>257.97171669341702</v>
      </c>
      <c r="L166" s="9">
        <v>257.97171669341702</v>
      </c>
      <c r="M166" s="9">
        <v>170.3399694144945</v>
      </c>
      <c r="N166" s="9">
        <v>228.54723704524193</v>
      </c>
      <c r="O166" s="9">
        <v>255.39328290981402</v>
      </c>
      <c r="P166" s="9">
        <v>257.61003593644102</v>
      </c>
      <c r="Q166" s="9">
        <v>252.81484912621104</v>
      </c>
      <c r="R166" s="9">
        <v>257.8317112391037</v>
      </c>
      <c r="S166" s="9">
        <v>255.88330199991051</v>
      </c>
      <c r="T166" s="9">
        <v>257.77337563313978</v>
      </c>
      <c r="U166" s="9">
        <v>158.87118928199806</v>
      </c>
      <c r="V166" s="9">
        <v>257.97171669341702</v>
      </c>
      <c r="W166" s="9">
        <v>250.23641534260807</v>
      </c>
      <c r="X166" s="9">
        <v>252.30149579372903</v>
      </c>
      <c r="Y166" s="9">
        <v>196.544323613464</v>
      </c>
      <c r="Z166" s="9">
        <v>205.34133299281527</v>
      </c>
      <c r="AA166" s="9">
        <v>255.39328290981402</v>
      </c>
      <c r="AB166" s="9">
        <v>245.0678806542094</v>
      </c>
      <c r="AC166" s="9">
        <v>238.67429824056944</v>
      </c>
      <c r="AD166" s="9">
        <v>257.97171669341702</v>
      </c>
      <c r="AE166" s="9">
        <v>193.61587619407783</v>
      </c>
      <c r="AF166" s="9">
        <v>257.97171669341702</v>
      </c>
      <c r="AG166" s="9">
        <v>257.97171669341702</v>
      </c>
      <c r="AH166" s="9">
        <v>257.97171669341702</v>
      </c>
      <c r="AI166" s="9">
        <v>257.97171669341702</v>
      </c>
      <c r="AJ166" s="9">
        <v>199.44943679046457</v>
      </c>
      <c r="AK166" s="9">
        <v>251.3681260983071</v>
      </c>
      <c r="AL166" s="9">
        <v>187.32729787117287</v>
      </c>
      <c r="AM166" s="9">
        <v>256.68833336221189</v>
      </c>
      <c r="AN166" s="9">
        <v>256.2799841204648</v>
      </c>
      <c r="AO166" s="9">
        <v>257.97171669341702</v>
      </c>
      <c r="AP166" s="9">
        <v>257.97171669341702</v>
      </c>
      <c r="AQ166" s="9">
        <v>178.63529258255653</v>
      </c>
      <c r="AR166" s="9">
        <v>250.23641534260807</v>
      </c>
      <c r="AS166" s="9">
        <v>221.58196569315615</v>
      </c>
      <c r="AT166" s="9">
        <v>250.45809064527077</v>
      </c>
    </row>
  </sheetData>
  <sheetProtection algorithmName="SHA-512" hashValue="5FOKKcVY85PpVm2XDWCQGBTMop+3xRtxYxHHk7HWSubW6XMW0GfU2jWAWs8z62GfenWOV4aHWRbgxBzqOasjrQ==" saltValue="C+kJsQZyMz/enVhI5mIjjQ==" spinCount="100000" sheet="1"/>
  <mergeCells count="4">
    <mergeCell ref="K2:AI2"/>
    <mergeCell ref="I2:J2"/>
    <mergeCell ref="C5:C6"/>
    <mergeCell ref="B2:D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89125-2700-4C19-8593-D7EF4D3B4B5B}">
  <dimension ref="A2:AU33"/>
  <sheetViews>
    <sheetView topLeftCell="AK1" workbookViewId="0">
      <selection activeCell="E3" sqref="E3"/>
    </sheetView>
  </sheetViews>
  <sheetFormatPr defaultRowHeight="15.5" x14ac:dyDescent="0.35"/>
  <sheetData>
    <row r="2" spans="1:47" x14ac:dyDescent="0.35">
      <c r="A2" t="str" cm="1">
        <f t="array" ref="A2:A33">_xlfn.VSTACK("All",'Government Worksite'!D8:D38)</f>
        <v>All</v>
      </c>
      <c r="E2" t="str" cm="1">
        <f t="array" ref="E2:AU2">_xlfn.HSTACK("All",'Government Worksite'!E6:AT6)</f>
        <v>All</v>
      </c>
      <c r="F2" t="str">
        <v>BOOZ ALLEN HAMILTON INC</v>
      </c>
      <c r="G2" t="str">
        <v>INTERNATIONAL BUSINESS MACHINES CORPORATION</v>
      </c>
      <c r="H2" t="str">
        <v>SCIENCE APPLICATIONS INTERNATIONAL CORP</v>
      </c>
      <c r="I2" t="str">
        <v>PERATON INC.</v>
      </c>
      <c r="J2" t="str">
        <v>ECS FEDERAL, LLC</v>
      </c>
      <c r="K2" t="str">
        <v>CACI, INC. - FEDERAL</v>
      </c>
      <c r="L2" t="str">
        <v>DELOITTE CONSULTING LLP</v>
      </c>
      <c r="M2" t="str">
        <v>GENERAL DYNAMICS INFORMATION TECHNOLOGY, INC.</v>
      </c>
      <c r="N2" t="str">
        <v>GOVCIO, LLC</v>
      </c>
      <c r="O2" t="str">
        <v>BAE SYSTEM TECHNOLOGY SOLUTIONS &amp; SERVICES INC.</v>
      </c>
      <c r="P2" t="str">
        <v>ACCENTURE FEDERAL SERVICES LLC</v>
      </c>
      <c r="Q2" t="str">
        <v>GUIDEHOUSE INC.</v>
      </c>
      <c r="R2" t="str">
        <v>TYTO GOVERNMENT SOLUTIONS INC</v>
      </c>
      <c r="S2" t="str">
        <v>LEIDOS, INC.</v>
      </c>
      <c r="T2" t="str">
        <v>KBR WYLE SERVICES, LLC</v>
      </c>
      <c r="U2" t="str">
        <v>MANTECH ADVANCED SYSTEMS INTERNATIONAL, INC.</v>
      </c>
      <c r="V2" t="str">
        <v>TEKSYNAP CORPORATION</v>
      </c>
      <c r="W2" t="str">
        <v>CREDENCE MANAGEMENT SOLUTIONS LIMITED LIABILITY COMPANY</v>
      </c>
      <c r="X2" t="str">
        <v>ICF INCORPORATED, L.L.C.</v>
      </c>
      <c r="Y2" t="str">
        <v>PARSONS GOVERNMENT SERVICES INC.</v>
      </c>
      <c r="Z2" t="str">
        <v>AGILE DEFENSE, LLC</v>
      </c>
      <c r="AA2" t="str">
        <v>22ND CENTURY TECHNOLOGIES, INC.</v>
      </c>
      <c r="AB2" t="str">
        <v>Maximus Federal Services, Inc.</v>
      </c>
      <c r="AC2" t="str">
        <v>TETRA TECH, INC.</v>
      </c>
      <c r="AD2" t="str">
        <v>SERCO INC</v>
      </c>
      <c r="AE2" t="str">
        <v>TUVLI LLC</v>
      </c>
      <c r="AF2" t="str">
        <v>NTT DATA SERVICES FEDERAL GOVERNMENT, LLC</v>
      </c>
      <c r="AG2" t="str">
        <v>THE CADMUS GROUP LLC</v>
      </c>
      <c r="AH2" t="str">
        <v>CORE4CE LLC</v>
      </c>
      <c r="AI2" t="str">
        <v>ZOLON TECH INC.</v>
      </c>
      <c r="AJ2" t="str">
        <v>EMPOWER AI, INC.</v>
      </c>
      <c r="AK2" t="str">
        <v>VSOLVIT LLC</v>
      </c>
      <c r="AL2" t="str">
        <v>SEV1TECH LLC</v>
      </c>
      <c r="AM2" t="str">
        <v>IRON BOW TECHNOLOGIES, LLC</v>
      </c>
      <c r="AN2" t="str">
        <v>BY LIGHT PROFESSIONAL IT SERVICES LLC</v>
      </c>
      <c r="AO2" t="str">
        <v>NORTHROP GRUMMAN SYSTEMS CORPORATION</v>
      </c>
      <c r="AP2" t="str">
        <v>NOBLIS INC.</v>
      </c>
      <c r="AQ2" t="str">
        <v>TRACE SYSTEMS INC.</v>
      </c>
      <c r="AR2" t="str">
        <v>APPLIED RESEARCH ASSOCIATES, INC.</v>
      </c>
      <c r="AS2" t="str">
        <v>KARSUN SOLUTIONS LLC</v>
      </c>
      <c r="AT2" t="str">
        <v>LMI CONSULTING, LLC</v>
      </c>
      <c r="AU2" t="str">
        <v>ASTRION GROUP, LLC</v>
      </c>
    </row>
    <row r="3" spans="1:47" x14ac:dyDescent="0.35">
      <c r="A3" t="str">
        <v>Senior Business Intelligence Analyst</v>
      </c>
      <c r="E3" t="str" cm="1">
        <f t="array" ref="E3:AU3">_xlfn.HSTACK("",'Government Worksite'!E6:AT6)</f>
        <v/>
      </c>
      <c r="F3" t="str">
        <v>BOOZ ALLEN HAMILTON INC</v>
      </c>
      <c r="G3" t="str">
        <v>INTERNATIONAL BUSINESS MACHINES CORPORATION</v>
      </c>
      <c r="H3" t="str">
        <v>SCIENCE APPLICATIONS INTERNATIONAL CORP</v>
      </c>
      <c r="I3" t="str">
        <v>PERATON INC.</v>
      </c>
      <c r="J3" t="str">
        <v>ECS FEDERAL, LLC</v>
      </c>
      <c r="K3" t="str">
        <v>CACI, INC. - FEDERAL</v>
      </c>
      <c r="L3" t="str">
        <v>DELOITTE CONSULTING LLP</v>
      </c>
      <c r="M3" t="str">
        <v>GENERAL DYNAMICS INFORMATION TECHNOLOGY, INC.</v>
      </c>
      <c r="N3" t="str">
        <v>GOVCIO, LLC</v>
      </c>
      <c r="O3" t="str">
        <v>BAE SYSTEM TECHNOLOGY SOLUTIONS &amp; SERVICES INC.</v>
      </c>
      <c r="P3" t="str">
        <v>ACCENTURE FEDERAL SERVICES LLC</v>
      </c>
      <c r="Q3" t="str">
        <v>GUIDEHOUSE INC.</v>
      </c>
      <c r="R3" t="str">
        <v>TYTO GOVERNMENT SOLUTIONS INC</v>
      </c>
      <c r="S3" t="str">
        <v>LEIDOS, INC.</v>
      </c>
      <c r="T3" t="str">
        <v>KBR WYLE SERVICES, LLC</v>
      </c>
      <c r="U3" t="str">
        <v>MANTECH ADVANCED SYSTEMS INTERNATIONAL, INC.</v>
      </c>
      <c r="V3" t="str">
        <v>TEKSYNAP CORPORATION</v>
      </c>
      <c r="W3" t="str">
        <v>CREDENCE MANAGEMENT SOLUTIONS LIMITED LIABILITY COMPANY</v>
      </c>
      <c r="X3" t="str">
        <v>ICF INCORPORATED, L.L.C.</v>
      </c>
      <c r="Y3" t="str">
        <v>PARSONS GOVERNMENT SERVICES INC.</v>
      </c>
      <c r="Z3" t="str">
        <v>AGILE DEFENSE, LLC</v>
      </c>
      <c r="AA3" t="str">
        <v>22ND CENTURY TECHNOLOGIES, INC.</v>
      </c>
      <c r="AB3" t="str">
        <v>Maximus Federal Services, Inc.</v>
      </c>
      <c r="AC3" t="str">
        <v>TETRA TECH, INC.</v>
      </c>
      <c r="AD3" t="str">
        <v>SERCO INC</v>
      </c>
      <c r="AE3" t="str">
        <v>TUVLI LLC</v>
      </c>
      <c r="AF3" t="str">
        <v>NTT DATA SERVICES FEDERAL GOVERNMENT, LLC</v>
      </c>
      <c r="AG3" t="str">
        <v>THE CADMUS GROUP LLC</v>
      </c>
      <c r="AH3" t="str">
        <v>CORE4CE LLC</v>
      </c>
      <c r="AI3" t="str">
        <v>ZOLON TECH INC.</v>
      </c>
      <c r="AJ3" t="str">
        <v>EMPOWER AI, INC.</v>
      </c>
      <c r="AK3" t="str">
        <v>VSOLVIT LLC</v>
      </c>
      <c r="AL3" t="str">
        <v>SEV1TECH LLC</v>
      </c>
      <c r="AM3" t="str">
        <v>IRON BOW TECHNOLOGIES, LLC</v>
      </c>
      <c r="AN3" t="str">
        <v>BY LIGHT PROFESSIONAL IT SERVICES LLC</v>
      </c>
      <c r="AO3" t="str">
        <v>NORTHROP GRUMMAN SYSTEMS CORPORATION</v>
      </c>
      <c r="AP3" t="str">
        <v>NOBLIS INC.</v>
      </c>
      <c r="AQ3" t="str">
        <v>TRACE SYSTEMS INC.</v>
      </c>
      <c r="AR3" t="str">
        <v>APPLIED RESEARCH ASSOCIATES, INC.</v>
      </c>
      <c r="AS3" t="str">
        <v>KARSUN SOLUTIONS LLC</v>
      </c>
      <c r="AT3" t="str">
        <v>LMI CONSULTING, LLC</v>
      </c>
      <c r="AU3" t="str">
        <v>ASTRION GROUP, LLC</v>
      </c>
    </row>
    <row r="4" spans="1:47" x14ac:dyDescent="0.35">
      <c r="A4" t="str">
        <v>Senior Computer and Information Research Scientist</v>
      </c>
    </row>
    <row r="5" spans="1:47" x14ac:dyDescent="0.35">
      <c r="A5" t="str">
        <v>Senior Computer and Information Systems Manager</v>
      </c>
    </row>
    <row r="6" spans="1:47" x14ac:dyDescent="0.35">
      <c r="A6" t="str">
        <v>Senior Computer Hardware Engineer</v>
      </c>
    </row>
    <row r="7" spans="1:47" x14ac:dyDescent="0.35">
      <c r="A7" t="str">
        <v>Senior Computer Network Architect</v>
      </c>
    </row>
    <row r="8" spans="1:47" x14ac:dyDescent="0.35">
      <c r="A8" t="str">
        <v>Senior Computer Network Support Specialist</v>
      </c>
    </row>
    <row r="9" spans="1:47" x14ac:dyDescent="0.35">
      <c r="A9" t="str">
        <v>Senior Computer Operator</v>
      </c>
    </row>
    <row r="10" spans="1:47" x14ac:dyDescent="0.35">
      <c r="A10" t="str">
        <v>Senior Computer Programmer</v>
      </c>
    </row>
    <row r="11" spans="1:47" x14ac:dyDescent="0.35">
      <c r="A11" t="str">
        <v>Senior Computer Systems Analyst</v>
      </c>
    </row>
    <row r="12" spans="1:47" x14ac:dyDescent="0.35">
      <c r="A12" t="str">
        <v>Senior Computer Systems Engineer/Architect</v>
      </c>
    </row>
    <row r="13" spans="1:47" x14ac:dyDescent="0.35">
      <c r="A13" t="str">
        <v>Senior Computer User Support Specialist</v>
      </c>
    </row>
    <row r="14" spans="1:47" x14ac:dyDescent="0.35">
      <c r="A14" t="str">
        <v>Senior Data Warehousing Specialist</v>
      </c>
    </row>
    <row r="15" spans="1:47" x14ac:dyDescent="0.35">
      <c r="A15" t="str">
        <v>Senior Database Administrator</v>
      </c>
    </row>
    <row r="16" spans="1:47" x14ac:dyDescent="0.35">
      <c r="A16" t="str">
        <v>Senior Database Architect</v>
      </c>
    </row>
    <row r="17" spans="1:1" x14ac:dyDescent="0.35">
      <c r="A17" t="str">
        <v>Senior Document Management Specialist</v>
      </c>
    </row>
    <row r="18" spans="1:1" x14ac:dyDescent="0.35">
      <c r="A18" t="str">
        <v>Senior Geographic Information Systems Technician</v>
      </c>
    </row>
    <row r="19" spans="1:1" x14ac:dyDescent="0.35">
      <c r="A19" t="str">
        <v>Senior Geospatial Information Scientist and Technologist</v>
      </c>
    </row>
    <row r="20" spans="1:1" x14ac:dyDescent="0.35">
      <c r="A20" t="str">
        <v>Senior Information Security Analyst</v>
      </c>
    </row>
    <row r="21" spans="1:1" x14ac:dyDescent="0.35">
      <c r="A21" t="str">
        <v>Senior Information Technology Project Manager</v>
      </c>
    </row>
    <row r="22" spans="1:1" x14ac:dyDescent="0.35">
      <c r="A22" t="str">
        <v>Senior Management Analyst</v>
      </c>
    </row>
    <row r="23" spans="1:1" x14ac:dyDescent="0.35">
      <c r="A23" t="str">
        <v>Senior Network and Computer Systems Administrator</v>
      </c>
    </row>
    <row r="24" spans="1:1" x14ac:dyDescent="0.35">
      <c r="A24" t="str">
        <v>Senior Software Developer, Applications</v>
      </c>
    </row>
    <row r="25" spans="1:1" x14ac:dyDescent="0.35">
      <c r="A25" t="str">
        <v>Senior Software Developer, Systems Software</v>
      </c>
    </row>
    <row r="26" spans="1:1" x14ac:dyDescent="0.35">
      <c r="A26" t="str">
        <v>Senior Software Quality Assurance Engineer and Tester</v>
      </c>
    </row>
    <row r="27" spans="1:1" x14ac:dyDescent="0.35">
      <c r="A27" t="str">
        <v>Senior Technical Writer</v>
      </c>
    </row>
    <row r="28" spans="1:1" x14ac:dyDescent="0.35">
      <c r="A28" t="str">
        <v>Senior Telecommunications Engineering Specialist</v>
      </c>
    </row>
    <row r="29" spans="1:1" x14ac:dyDescent="0.35">
      <c r="A29" t="str">
        <v>Senior Telecommunications Equipment Installer and Repairer</v>
      </c>
    </row>
    <row r="30" spans="1:1" x14ac:dyDescent="0.35">
      <c r="A30" t="str">
        <v>Senior Training and Development Specialist</v>
      </c>
    </row>
    <row r="31" spans="1:1" x14ac:dyDescent="0.35">
      <c r="A31" t="str">
        <v>Senior Video Game Designer</v>
      </c>
    </row>
    <row r="32" spans="1:1" x14ac:dyDescent="0.35">
      <c r="A32" t="str">
        <v>Senior Web Administrator</v>
      </c>
    </row>
    <row r="33" spans="1:1" x14ac:dyDescent="0.35">
      <c r="A33" t="str">
        <v>Senior Web Developer</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66"/>
  <sheetViews>
    <sheetView zoomScale="99" zoomScaleNormal="99" workbookViewId="0">
      <selection activeCell="H3" sqref="H3"/>
    </sheetView>
  </sheetViews>
  <sheetFormatPr defaultColWidth="8.69140625" defaultRowHeight="15.5" x14ac:dyDescent="0.35"/>
  <cols>
    <col min="1" max="1" width="8.69140625" style="24"/>
    <col min="2" max="2" width="4.69140625" style="49" customWidth="1"/>
    <col min="3" max="3" width="8.53515625" style="50" customWidth="1"/>
    <col min="4" max="4" width="57.84375" style="24" customWidth="1"/>
    <col min="5" max="6" width="15.84375" style="24" customWidth="1"/>
    <col min="7" max="7" width="26.765625" style="24" customWidth="1"/>
    <col min="8" max="8" width="14.23046875" style="24" customWidth="1"/>
    <col min="9" max="9" width="11.84375" style="24" bestFit="1" customWidth="1"/>
    <col min="10" max="10" width="15.4609375" style="24" customWidth="1"/>
    <col min="11" max="11" width="11.84375" style="24" bestFit="1" customWidth="1"/>
    <col min="12" max="12" width="16" style="24" customWidth="1"/>
    <col min="13" max="13" width="15.3046875" style="24" customWidth="1"/>
    <col min="14" max="14" width="14.3046875" style="24" customWidth="1"/>
    <col min="15" max="15" width="11.3828125" style="24" customWidth="1"/>
    <col min="16" max="16" width="10.69140625" style="24" customWidth="1"/>
    <col min="17" max="17" width="14.3046875" style="24" customWidth="1"/>
    <col min="18" max="18" width="13.4609375" style="24" customWidth="1"/>
    <col min="19" max="19" width="14.23046875" style="24" customWidth="1"/>
    <col min="20" max="20" width="14.3828125" style="24" customWidth="1"/>
    <col min="21" max="21" width="15" style="24" customWidth="1"/>
    <col min="22" max="23" width="11.84375" style="24" bestFit="1" customWidth="1"/>
    <col min="24" max="24" width="14.3828125" style="24" customWidth="1"/>
    <col min="25" max="25" width="11.84375" style="24" bestFit="1" customWidth="1"/>
    <col min="26" max="26" width="15.61328125" style="24" customWidth="1"/>
    <col min="27" max="27" width="15.23046875" style="24" customWidth="1"/>
    <col min="28" max="28" width="14.53515625" style="24" customWidth="1"/>
    <col min="29" max="29" width="15.4609375" style="24" customWidth="1"/>
    <col min="30" max="31" width="11.84375" style="24" bestFit="1" customWidth="1"/>
    <col min="32" max="32" width="13.84375" style="24" bestFit="1" customWidth="1"/>
    <col min="33" max="33" width="16" style="24" customWidth="1"/>
    <col min="34" max="34" width="11.84375" style="24" bestFit="1" customWidth="1"/>
    <col min="35" max="35" width="14.84375" style="24" customWidth="1"/>
    <col min="36" max="36" width="14.53515625" style="24" customWidth="1"/>
    <col min="37" max="38" width="11.84375" style="24" bestFit="1" customWidth="1"/>
    <col min="39" max="39" width="13" style="24" customWidth="1"/>
    <col min="40" max="40" width="11.84375" style="24" bestFit="1" customWidth="1"/>
    <col min="41" max="41" width="16.07421875" style="24" customWidth="1"/>
    <col min="42" max="42" width="14.53515625" style="24" customWidth="1"/>
    <col min="43" max="16384" width="8.69140625" style="24"/>
  </cols>
  <sheetData>
    <row r="1" spans="1:46" ht="16" customHeight="1" thickBot="1" x14ac:dyDescent="0.4">
      <c r="A1" s="21"/>
      <c r="B1" s="22"/>
      <c r="C1" s="23"/>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row>
    <row r="2" spans="1:46" ht="33" customHeight="1" x14ac:dyDescent="0.35">
      <c r="A2" s="21"/>
      <c r="B2" s="62" t="s">
        <v>97</v>
      </c>
      <c r="C2" s="63"/>
      <c r="D2" s="64"/>
      <c r="E2" s="21"/>
      <c r="F2" s="21"/>
      <c r="G2" s="33" t="s">
        <v>89</v>
      </c>
      <c r="H2" s="34">
        <v>1.0392999999999999</v>
      </c>
      <c r="I2" s="59" t="s">
        <v>34</v>
      </c>
      <c r="J2" s="59"/>
      <c r="K2" s="58" t="s">
        <v>35</v>
      </c>
      <c r="L2" s="58"/>
      <c r="M2" s="58"/>
      <c r="N2" s="58"/>
      <c r="O2" s="58"/>
      <c r="P2" s="58"/>
      <c r="Q2" s="58"/>
      <c r="R2" s="58"/>
      <c r="S2" s="58"/>
      <c r="T2" s="58"/>
      <c r="U2" s="58"/>
      <c r="V2" s="58"/>
      <c r="W2" s="58"/>
      <c r="X2" s="58"/>
      <c r="Y2" s="58"/>
      <c r="Z2" s="58"/>
      <c r="AA2" s="58"/>
      <c r="AB2" s="58"/>
      <c r="AC2" s="58"/>
      <c r="AD2" s="58"/>
      <c r="AE2" s="58"/>
      <c r="AF2" s="58"/>
      <c r="AG2" s="58"/>
      <c r="AH2" s="58"/>
      <c r="AI2" s="58"/>
    </row>
    <row r="3" spans="1:46" ht="50.5" customHeight="1" thickBot="1" x14ac:dyDescent="0.4">
      <c r="A3" s="21"/>
      <c r="B3" s="65"/>
      <c r="C3" s="66"/>
      <c r="D3" s="67"/>
      <c r="E3" s="21"/>
      <c r="F3" s="57" t="s">
        <v>36</v>
      </c>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row>
    <row r="4" spans="1:46" ht="21.5" thickBot="1" x14ac:dyDescent="0.4">
      <c r="A4" s="25"/>
      <c r="B4" s="68"/>
      <c r="C4" s="69"/>
      <c r="D4" s="70"/>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row>
    <row r="5" spans="1:46" s="38" customFormat="1" ht="28" customHeight="1" x14ac:dyDescent="0.35">
      <c r="A5" s="21"/>
      <c r="B5" s="22"/>
      <c r="C5" s="60" t="s">
        <v>0</v>
      </c>
      <c r="D5" s="30" t="s">
        <v>37</v>
      </c>
      <c r="E5" s="31">
        <v>1</v>
      </c>
      <c r="F5" s="31">
        <v>2</v>
      </c>
      <c r="G5" s="31">
        <v>3</v>
      </c>
      <c r="H5" s="31">
        <v>4</v>
      </c>
      <c r="I5" s="31">
        <v>5</v>
      </c>
      <c r="J5" s="31">
        <v>6</v>
      </c>
      <c r="K5" s="31">
        <v>7</v>
      </c>
      <c r="L5" s="31">
        <v>8</v>
      </c>
      <c r="M5" s="31">
        <v>9</v>
      </c>
      <c r="N5" s="31">
        <v>10</v>
      </c>
      <c r="O5" s="31">
        <v>11</v>
      </c>
      <c r="P5" s="31">
        <v>12</v>
      </c>
      <c r="Q5" s="31">
        <v>13</v>
      </c>
      <c r="R5" s="31">
        <v>14</v>
      </c>
      <c r="S5" s="31">
        <v>15</v>
      </c>
      <c r="T5" s="31">
        <v>16</v>
      </c>
      <c r="U5" s="31">
        <v>17</v>
      </c>
      <c r="V5" s="31">
        <v>18</v>
      </c>
      <c r="W5" s="31">
        <v>19</v>
      </c>
      <c r="X5" s="31">
        <v>20</v>
      </c>
      <c r="Y5" s="31">
        <v>21</v>
      </c>
      <c r="Z5" s="31">
        <v>22</v>
      </c>
      <c r="AA5" s="31">
        <v>23</v>
      </c>
      <c r="AB5" s="31">
        <v>24</v>
      </c>
      <c r="AC5" s="31">
        <v>25</v>
      </c>
      <c r="AD5" s="31">
        <v>26</v>
      </c>
      <c r="AE5" s="31">
        <v>27</v>
      </c>
      <c r="AF5" s="31">
        <v>28</v>
      </c>
      <c r="AG5" s="31">
        <v>29</v>
      </c>
      <c r="AH5" s="31">
        <v>30</v>
      </c>
      <c r="AI5" s="31">
        <v>31</v>
      </c>
      <c r="AJ5" s="31">
        <v>32</v>
      </c>
      <c r="AK5" s="31">
        <v>33</v>
      </c>
      <c r="AL5" s="31">
        <v>34</v>
      </c>
      <c r="AM5" s="31">
        <v>35</v>
      </c>
      <c r="AN5" s="31">
        <v>36</v>
      </c>
      <c r="AO5" s="31">
        <v>37</v>
      </c>
      <c r="AP5" s="31">
        <v>38</v>
      </c>
      <c r="AQ5" s="31">
        <v>39</v>
      </c>
      <c r="AR5" s="31">
        <v>40</v>
      </c>
      <c r="AS5" s="31">
        <v>41</v>
      </c>
      <c r="AT5" s="31">
        <v>42</v>
      </c>
    </row>
    <row r="6" spans="1:46" ht="108.5" x14ac:dyDescent="0.35">
      <c r="A6" s="26"/>
      <c r="B6" s="27"/>
      <c r="C6" s="61"/>
      <c r="D6" s="29" t="s">
        <v>32</v>
      </c>
      <c r="E6" s="28" t="s">
        <v>47</v>
      </c>
      <c r="F6" s="28" t="s">
        <v>48</v>
      </c>
      <c r="G6" s="28" t="s">
        <v>49</v>
      </c>
      <c r="H6" s="28" t="s">
        <v>50</v>
      </c>
      <c r="I6" s="28" t="s">
        <v>51</v>
      </c>
      <c r="J6" s="28" t="s">
        <v>52</v>
      </c>
      <c r="K6" s="28" t="s">
        <v>53</v>
      </c>
      <c r="L6" s="28" t="s">
        <v>54</v>
      </c>
      <c r="M6" s="28" t="s">
        <v>55</v>
      </c>
      <c r="N6" s="28" t="s">
        <v>56</v>
      </c>
      <c r="O6" s="28" t="s">
        <v>57</v>
      </c>
      <c r="P6" s="28" t="s">
        <v>58</v>
      </c>
      <c r="Q6" s="28" t="s">
        <v>59</v>
      </c>
      <c r="R6" s="28" t="s">
        <v>60</v>
      </c>
      <c r="S6" s="28" t="s">
        <v>61</v>
      </c>
      <c r="T6" s="28" t="s">
        <v>62</v>
      </c>
      <c r="U6" s="28" t="s">
        <v>63</v>
      </c>
      <c r="V6" s="28" t="s">
        <v>64</v>
      </c>
      <c r="W6" s="28" t="s">
        <v>65</v>
      </c>
      <c r="X6" s="28" t="s">
        <v>66</v>
      </c>
      <c r="Y6" s="28" t="s">
        <v>67</v>
      </c>
      <c r="Z6" s="28" t="s">
        <v>68</v>
      </c>
      <c r="AA6" s="28" t="s">
        <v>33</v>
      </c>
      <c r="AB6" s="28" t="s">
        <v>69</v>
      </c>
      <c r="AC6" s="28" t="s">
        <v>70</v>
      </c>
      <c r="AD6" s="28" t="s">
        <v>71</v>
      </c>
      <c r="AE6" s="28" t="s">
        <v>72</v>
      </c>
      <c r="AF6" s="28" t="s">
        <v>73</v>
      </c>
      <c r="AG6" s="28" t="s">
        <v>74</v>
      </c>
      <c r="AH6" s="28" t="s">
        <v>75</v>
      </c>
      <c r="AI6" s="28" t="s">
        <v>76</v>
      </c>
      <c r="AJ6" s="28" t="s">
        <v>77</v>
      </c>
      <c r="AK6" s="28" t="s">
        <v>78</v>
      </c>
      <c r="AL6" s="28" t="s">
        <v>79</v>
      </c>
      <c r="AM6" s="28" t="s">
        <v>80</v>
      </c>
      <c r="AN6" s="28" t="s">
        <v>81</v>
      </c>
      <c r="AO6" s="28" t="s">
        <v>82</v>
      </c>
      <c r="AP6" s="28" t="s">
        <v>83</v>
      </c>
      <c r="AQ6" s="28" t="s">
        <v>84</v>
      </c>
      <c r="AR6" s="28" t="s">
        <v>85</v>
      </c>
      <c r="AS6" s="28" t="s">
        <v>86</v>
      </c>
      <c r="AT6" s="28" t="s">
        <v>87</v>
      </c>
    </row>
    <row r="7" spans="1:46" ht="25" x14ac:dyDescent="0.35">
      <c r="A7" s="39"/>
      <c r="B7" s="40"/>
      <c r="C7" s="41"/>
      <c r="D7" s="42" t="s">
        <v>88</v>
      </c>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row>
    <row r="8" spans="1:46" x14ac:dyDescent="0.35">
      <c r="A8" s="35" t="s">
        <v>40</v>
      </c>
      <c r="B8" s="43">
        <v>1</v>
      </c>
      <c r="C8" s="43">
        <v>103</v>
      </c>
      <c r="D8" s="44" t="s">
        <v>1</v>
      </c>
      <c r="E8" s="45">
        <v>244.01</v>
      </c>
      <c r="F8" s="45">
        <v>244.01</v>
      </c>
      <c r="G8" s="45">
        <v>239.95</v>
      </c>
      <c r="H8" s="45">
        <v>187.7</v>
      </c>
      <c r="I8" s="45">
        <v>152.09</v>
      </c>
      <c r="J8" s="45">
        <v>205.12</v>
      </c>
      <c r="K8" s="45">
        <v>228.28</v>
      </c>
      <c r="L8" s="45">
        <v>244.01</v>
      </c>
      <c r="M8" s="45">
        <v>180.45</v>
      </c>
      <c r="N8" s="45">
        <v>241.57</v>
      </c>
      <c r="O8" s="45">
        <v>239.13</v>
      </c>
      <c r="P8" s="45">
        <v>227.7</v>
      </c>
      <c r="Q8" s="45">
        <v>239.13</v>
      </c>
      <c r="R8" s="45">
        <v>243.9</v>
      </c>
      <c r="S8" s="45">
        <v>229.82</v>
      </c>
      <c r="T8" s="45">
        <v>241.97</v>
      </c>
      <c r="U8" s="45">
        <v>174.37</v>
      </c>
      <c r="V8" s="45">
        <v>244.01</v>
      </c>
      <c r="W8" s="45">
        <v>236.69</v>
      </c>
      <c r="X8" s="45">
        <v>241.83</v>
      </c>
      <c r="Y8" s="45">
        <v>185.46</v>
      </c>
      <c r="Z8" s="45">
        <v>195</v>
      </c>
      <c r="AA8" s="45">
        <v>241.57</v>
      </c>
      <c r="AB8" s="45">
        <v>244.01</v>
      </c>
      <c r="AC8" s="45">
        <v>224.35</v>
      </c>
      <c r="AD8" s="45">
        <v>244.01</v>
      </c>
      <c r="AE8" s="45">
        <v>199.14</v>
      </c>
      <c r="AF8" s="45">
        <v>244.01</v>
      </c>
      <c r="AG8" s="45">
        <v>244.01</v>
      </c>
      <c r="AH8" s="45">
        <v>244.01</v>
      </c>
      <c r="AI8" s="45">
        <v>244.01</v>
      </c>
      <c r="AJ8" s="45">
        <v>169.66</v>
      </c>
      <c r="AK8" s="45">
        <v>238.28</v>
      </c>
      <c r="AL8" s="45">
        <v>180.29</v>
      </c>
      <c r="AM8" s="45">
        <v>242.8</v>
      </c>
      <c r="AN8" s="45">
        <v>242.59</v>
      </c>
      <c r="AO8" s="45">
        <v>244.01</v>
      </c>
      <c r="AP8" s="45">
        <v>244.01</v>
      </c>
      <c r="AQ8" s="45">
        <v>222.48</v>
      </c>
      <c r="AR8" s="45">
        <v>226.93</v>
      </c>
      <c r="AS8" s="45">
        <v>179.31</v>
      </c>
      <c r="AT8" s="45">
        <v>238.29</v>
      </c>
    </row>
    <row r="9" spans="1:46" x14ac:dyDescent="0.35">
      <c r="A9" s="35" t="s">
        <v>40</v>
      </c>
      <c r="B9" s="43">
        <v>2</v>
      </c>
      <c r="C9" s="43">
        <v>113</v>
      </c>
      <c r="D9" s="44" t="s">
        <v>2</v>
      </c>
      <c r="E9" s="45">
        <v>319.02999999999997</v>
      </c>
      <c r="F9" s="45">
        <v>319.02999999999997</v>
      </c>
      <c r="G9" s="45">
        <v>313.25</v>
      </c>
      <c r="H9" s="45">
        <v>238.47</v>
      </c>
      <c r="I9" s="45">
        <v>198.37</v>
      </c>
      <c r="J9" s="45">
        <v>223.64</v>
      </c>
      <c r="K9" s="45">
        <v>297.2</v>
      </c>
      <c r="L9" s="45">
        <v>319.02999999999997</v>
      </c>
      <c r="M9" s="45">
        <v>256.77999999999997</v>
      </c>
      <c r="N9" s="45">
        <v>315.83999999999997</v>
      </c>
      <c r="O9" s="45">
        <v>315.83999999999997</v>
      </c>
      <c r="P9" s="45">
        <v>296.7</v>
      </c>
      <c r="Q9" s="45">
        <v>312.64999999999998</v>
      </c>
      <c r="R9" s="45">
        <v>318.95</v>
      </c>
      <c r="S9" s="45">
        <v>294.39999999999998</v>
      </c>
      <c r="T9" s="45">
        <v>317.54000000000002</v>
      </c>
      <c r="U9" s="45">
        <v>205.93</v>
      </c>
      <c r="V9" s="45">
        <v>319.02999999999997</v>
      </c>
      <c r="W9" s="45">
        <v>309.45999999999998</v>
      </c>
      <c r="X9" s="45">
        <v>317.7</v>
      </c>
      <c r="Y9" s="45">
        <v>234.72</v>
      </c>
      <c r="Z9" s="45">
        <v>255</v>
      </c>
      <c r="AA9" s="45">
        <v>309.45999999999998</v>
      </c>
      <c r="AB9" s="45">
        <v>319.02999999999997</v>
      </c>
      <c r="AC9" s="45">
        <v>275.95</v>
      </c>
      <c r="AD9" s="45">
        <v>319.02999999999997</v>
      </c>
      <c r="AE9" s="45">
        <v>222.02</v>
      </c>
      <c r="AF9" s="45">
        <v>319.02999999999997</v>
      </c>
      <c r="AG9" s="45">
        <v>319.02999999999997</v>
      </c>
      <c r="AH9" s="45">
        <v>319.02999999999997</v>
      </c>
      <c r="AI9" s="45">
        <v>319.02999999999997</v>
      </c>
      <c r="AJ9" s="45">
        <v>244.19</v>
      </c>
      <c r="AK9" s="45">
        <v>313.08</v>
      </c>
      <c r="AL9" s="45">
        <v>236.41</v>
      </c>
      <c r="AM9" s="45">
        <v>317.44</v>
      </c>
      <c r="AN9" s="45">
        <v>317.22000000000003</v>
      </c>
      <c r="AO9" s="45">
        <v>308.05</v>
      </c>
      <c r="AP9" s="45">
        <v>319.02999999999997</v>
      </c>
      <c r="AQ9" s="45">
        <v>222.91</v>
      </c>
      <c r="AR9" s="45">
        <v>309.45999999999998</v>
      </c>
      <c r="AS9" s="45">
        <v>208.17</v>
      </c>
      <c r="AT9" s="45">
        <v>312.47000000000003</v>
      </c>
    </row>
    <row r="10" spans="1:46" x14ac:dyDescent="0.35">
      <c r="A10" s="35" t="s">
        <v>40</v>
      </c>
      <c r="B10" s="43">
        <v>3</v>
      </c>
      <c r="C10" s="43">
        <v>123</v>
      </c>
      <c r="D10" s="44" t="s">
        <v>3</v>
      </c>
      <c r="E10" s="45">
        <v>398.05</v>
      </c>
      <c r="F10" s="45">
        <v>398.05</v>
      </c>
      <c r="G10" s="45">
        <v>348.01</v>
      </c>
      <c r="H10" s="45">
        <v>319.58999999999997</v>
      </c>
      <c r="I10" s="45">
        <v>248.15</v>
      </c>
      <c r="J10" s="45">
        <v>258.87</v>
      </c>
      <c r="K10" s="45">
        <v>372.62</v>
      </c>
      <c r="L10" s="45">
        <v>398.05</v>
      </c>
      <c r="M10" s="45">
        <v>255.62</v>
      </c>
      <c r="N10" s="45">
        <v>371.98</v>
      </c>
      <c r="O10" s="45">
        <v>354.27</v>
      </c>
      <c r="P10" s="45">
        <v>345</v>
      </c>
      <c r="Q10" s="45">
        <v>390.09</v>
      </c>
      <c r="R10" s="45">
        <v>397.98</v>
      </c>
      <c r="S10" s="45">
        <v>373.53</v>
      </c>
      <c r="T10" s="45">
        <v>397.14</v>
      </c>
      <c r="U10" s="45">
        <v>265.57</v>
      </c>
      <c r="V10" s="45">
        <v>398.05</v>
      </c>
      <c r="W10" s="45">
        <v>386.11</v>
      </c>
      <c r="X10" s="45">
        <v>379.15</v>
      </c>
      <c r="Y10" s="45">
        <v>270.29000000000002</v>
      </c>
      <c r="Z10" s="45">
        <v>318</v>
      </c>
      <c r="AA10" s="45">
        <v>386.11</v>
      </c>
      <c r="AB10" s="45">
        <v>378.15</v>
      </c>
      <c r="AC10" s="45">
        <v>339.41</v>
      </c>
      <c r="AD10" s="45">
        <v>398.05</v>
      </c>
      <c r="AE10" s="45">
        <v>250.94</v>
      </c>
      <c r="AF10" s="45">
        <v>398.05</v>
      </c>
      <c r="AG10" s="45">
        <v>398.05</v>
      </c>
      <c r="AH10" s="45">
        <v>398.05</v>
      </c>
      <c r="AI10" s="45">
        <v>398.05</v>
      </c>
      <c r="AJ10" s="45">
        <v>283.14</v>
      </c>
      <c r="AK10" s="45">
        <v>394.7</v>
      </c>
      <c r="AL10" s="45">
        <v>287.02999999999997</v>
      </c>
      <c r="AM10" s="45">
        <v>396.07</v>
      </c>
      <c r="AN10" s="45">
        <v>393.66</v>
      </c>
      <c r="AO10" s="45">
        <v>372.11</v>
      </c>
      <c r="AP10" s="45">
        <v>398.05</v>
      </c>
      <c r="AQ10" s="45">
        <v>273.85000000000002</v>
      </c>
      <c r="AR10" s="45">
        <v>374.17</v>
      </c>
      <c r="AS10" s="45">
        <v>197.86</v>
      </c>
      <c r="AT10" s="45">
        <v>387.96</v>
      </c>
    </row>
    <row r="11" spans="1:46" x14ac:dyDescent="0.35">
      <c r="A11" s="35" t="s">
        <v>40</v>
      </c>
      <c r="B11" s="43">
        <v>4</v>
      </c>
      <c r="C11" s="43">
        <v>133</v>
      </c>
      <c r="D11" s="44" t="s">
        <v>4</v>
      </c>
      <c r="E11" s="45">
        <v>308.32</v>
      </c>
      <c r="F11" s="45">
        <v>308.32</v>
      </c>
      <c r="G11" s="45">
        <v>300.72000000000003</v>
      </c>
      <c r="H11" s="45">
        <v>233.69</v>
      </c>
      <c r="I11" s="45">
        <v>191.62</v>
      </c>
      <c r="J11" s="45">
        <v>223.64</v>
      </c>
      <c r="K11" s="45">
        <v>286.47000000000003</v>
      </c>
      <c r="L11" s="45">
        <v>308.32</v>
      </c>
      <c r="M11" s="45">
        <v>222.02</v>
      </c>
      <c r="N11" s="45">
        <v>305.24</v>
      </c>
      <c r="O11" s="45">
        <v>305.24</v>
      </c>
      <c r="P11" s="45">
        <v>286.35000000000002</v>
      </c>
      <c r="Q11" s="45">
        <v>302.14999999999998</v>
      </c>
      <c r="R11" s="45">
        <v>308.08999999999997</v>
      </c>
      <c r="S11" s="45">
        <v>294.99</v>
      </c>
      <c r="T11" s="45">
        <v>307.29000000000002</v>
      </c>
      <c r="U11" s="45">
        <v>210.72</v>
      </c>
      <c r="V11" s="45">
        <v>308.32</v>
      </c>
      <c r="W11" s="45">
        <v>299.07</v>
      </c>
      <c r="X11" s="45">
        <v>306.06</v>
      </c>
      <c r="Y11" s="45">
        <v>235.65</v>
      </c>
      <c r="Z11" s="45">
        <v>246</v>
      </c>
      <c r="AA11" s="45">
        <v>299.07</v>
      </c>
      <c r="AB11" s="45">
        <v>292.89999999999998</v>
      </c>
      <c r="AC11" s="45">
        <v>275.95</v>
      </c>
      <c r="AD11" s="45">
        <v>308.32</v>
      </c>
      <c r="AE11" s="45">
        <v>212.51</v>
      </c>
      <c r="AF11" s="45">
        <v>308.32</v>
      </c>
      <c r="AG11" s="45">
        <v>308.32</v>
      </c>
      <c r="AH11" s="45">
        <v>308.32</v>
      </c>
      <c r="AI11" s="45">
        <v>308.32</v>
      </c>
      <c r="AJ11" s="45">
        <v>220.83</v>
      </c>
      <c r="AK11" s="45">
        <v>306.86</v>
      </c>
      <c r="AL11" s="45">
        <v>229.23</v>
      </c>
      <c r="AM11" s="45">
        <v>306.79000000000002</v>
      </c>
      <c r="AN11" s="45">
        <v>304.86</v>
      </c>
      <c r="AO11" s="45">
        <v>279.77</v>
      </c>
      <c r="AP11" s="45">
        <v>308.32</v>
      </c>
      <c r="AQ11" s="45">
        <v>249.51</v>
      </c>
      <c r="AR11" s="45">
        <v>299.07</v>
      </c>
      <c r="AS11" s="45">
        <v>213.44</v>
      </c>
      <c r="AT11" s="45">
        <v>300.51</v>
      </c>
    </row>
    <row r="12" spans="1:46" x14ac:dyDescent="0.35">
      <c r="A12" s="35" t="s">
        <v>40</v>
      </c>
      <c r="B12" s="43">
        <v>5</v>
      </c>
      <c r="C12" s="43">
        <v>143</v>
      </c>
      <c r="D12" s="44" t="s">
        <v>5</v>
      </c>
      <c r="E12" s="45">
        <v>302.57</v>
      </c>
      <c r="F12" s="45">
        <v>302.57</v>
      </c>
      <c r="G12" s="45">
        <v>291.24</v>
      </c>
      <c r="H12" s="45">
        <v>229.7</v>
      </c>
      <c r="I12" s="45">
        <v>188.73</v>
      </c>
      <c r="J12" s="45">
        <v>223.64</v>
      </c>
      <c r="K12" s="45">
        <v>282.63</v>
      </c>
      <c r="L12" s="45">
        <v>302.57</v>
      </c>
      <c r="M12" s="45">
        <v>180.8</v>
      </c>
      <c r="N12" s="45">
        <v>299.54000000000002</v>
      </c>
      <c r="O12" s="45">
        <v>299.54000000000002</v>
      </c>
      <c r="P12" s="45">
        <v>279.45</v>
      </c>
      <c r="Q12" s="45">
        <v>296.52</v>
      </c>
      <c r="R12" s="45">
        <v>302.36</v>
      </c>
      <c r="S12" s="45">
        <v>281.85000000000002</v>
      </c>
      <c r="T12" s="45">
        <v>302.26</v>
      </c>
      <c r="U12" s="45">
        <v>215.51</v>
      </c>
      <c r="V12" s="45">
        <v>302.57</v>
      </c>
      <c r="W12" s="45">
        <v>293.49</v>
      </c>
      <c r="X12" s="45">
        <v>297.36</v>
      </c>
      <c r="Y12" s="45">
        <v>208.84</v>
      </c>
      <c r="Z12" s="45">
        <v>242</v>
      </c>
      <c r="AA12" s="45">
        <v>293.49</v>
      </c>
      <c r="AB12" s="45">
        <v>287.44</v>
      </c>
      <c r="AC12" s="45">
        <v>275.95</v>
      </c>
      <c r="AD12" s="45">
        <v>302.57</v>
      </c>
      <c r="AE12" s="45">
        <v>224.65</v>
      </c>
      <c r="AF12" s="45">
        <v>302.57</v>
      </c>
      <c r="AG12" s="45">
        <v>302.57</v>
      </c>
      <c r="AH12" s="45">
        <v>302.57</v>
      </c>
      <c r="AI12" s="45">
        <v>302.57</v>
      </c>
      <c r="AJ12" s="45">
        <v>226.37</v>
      </c>
      <c r="AK12" s="45">
        <v>298.52</v>
      </c>
      <c r="AL12" s="45">
        <v>280.57</v>
      </c>
      <c r="AM12" s="45">
        <v>301.06</v>
      </c>
      <c r="AN12" s="45">
        <v>298.05</v>
      </c>
      <c r="AO12" s="45">
        <v>279.77</v>
      </c>
      <c r="AP12" s="45">
        <v>302.57</v>
      </c>
      <c r="AQ12" s="45">
        <v>232.88</v>
      </c>
      <c r="AR12" s="45">
        <v>290.47000000000003</v>
      </c>
      <c r="AS12" s="45">
        <v>190.92</v>
      </c>
      <c r="AT12" s="45">
        <v>293.76</v>
      </c>
    </row>
    <row r="13" spans="1:46" x14ac:dyDescent="0.35">
      <c r="A13" s="35" t="s">
        <v>40</v>
      </c>
      <c r="B13" s="43">
        <v>6</v>
      </c>
      <c r="C13" s="43">
        <v>153</v>
      </c>
      <c r="D13" s="44" t="s">
        <v>6</v>
      </c>
      <c r="E13" s="45">
        <v>212.55</v>
      </c>
      <c r="F13" s="45">
        <v>212.55</v>
      </c>
      <c r="G13" s="45">
        <v>211.16</v>
      </c>
      <c r="H13" s="45">
        <v>191.08</v>
      </c>
      <c r="I13" s="45">
        <v>132.43</v>
      </c>
      <c r="J13" s="45">
        <v>171</v>
      </c>
      <c r="K13" s="45">
        <v>198.58</v>
      </c>
      <c r="L13" s="45">
        <v>212.55</v>
      </c>
      <c r="M13" s="45">
        <v>156.83000000000001</v>
      </c>
      <c r="N13" s="45">
        <v>210.42</v>
      </c>
      <c r="O13" s="45">
        <v>204.06</v>
      </c>
      <c r="P13" s="45">
        <v>196.65</v>
      </c>
      <c r="Q13" s="45">
        <v>208.3</v>
      </c>
      <c r="R13" s="45">
        <v>212.4</v>
      </c>
      <c r="S13" s="45">
        <v>197.53</v>
      </c>
      <c r="T13" s="45">
        <v>211.8</v>
      </c>
      <c r="U13" s="45">
        <v>153.88</v>
      </c>
      <c r="V13" s="45">
        <v>212.55</v>
      </c>
      <c r="W13" s="45">
        <v>206.17</v>
      </c>
      <c r="X13" s="45">
        <v>209.07</v>
      </c>
      <c r="Y13" s="45">
        <v>168.84</v>
      </c>
      <c r="Z13" s="45">
        <v>170</v>
      </c>
      <c r="AA13" s="45">
        <v>206.17</v>
      </c>
      <c r="AB13" s="45">
        <v>212.55</v>
      </c>
      <c r="AC13" s="45">
        <v>176.9</v>
      </c>
      <c r="AD13" s="45">
        <v>212.55</v>
      </c>
      <c r="AE13" s="45">
        <v>149.4</v>
      </c>
      <c r="AF13" s="45">
        <v>212.55</v>
      </c>
      <c r="AG13" s="45">
        <v>212.55</v>
      </c>
      <c r="AH13" s="45">
        <v>212.55</v>
      </c>
      <c r="AI13" s="45">
        <v>212.55</v>
      </c>
      <c r="AJ13" s="45">
        <v>157.65</v>
      </c>
      <c r="AK13" s="45">
        <v>208.07</v>
      </c>
      <c r="AL13" s="45">
        <v>156.72999999999999</v>
      </c>
      <c r="AM13" s="45">
        <v>211.49</v>
      </c>
      <c r="AN13" s="45">
        <v>208.73</v>
      </c>
      <c r="AO13" s="45">
        <v>212.55</v>
      </c>
      <c r="AP13" s="45">
        <v>212.55</v>
      </c>
      <c r="AQ13" s="45">
        <v>183.14</v>
      </c>
      <c r="AR13" s="45">
        <v>199.8</v>
      </c>
      <c r="AS13" s="45">
        <v>162.41</v>
      </c>
      <c r="AT13" s="45">
        <v>207.57</v>
      </c>
    </row>
    <row r="14" spans="1:46" x14ac:dyDescent="0.35">
      <c r="A14" s="35" t="s">
        <v>40</v>
      </c>
      <c r="B14" s="43">
        <v>7</v>
      </c>
      <c r="C14" s="43">
        <v>163</v>
      </c>
      <c r="D14" s="44" t="s">
        <v>7</v>
      </c>
      <c r="E14" s="45">
        <v>131.94999999999999</v>
      </c>
      <c r="F14" s="45">
        <v>131.94999999999999</v>
      </c>
      <c r="G14" s="45">
        <v>127.72</v>
      </c>
      <c r="H14" s="45">
        <v>102.23</v>
      </c>
      <c r="I14" s="45">
        <v>82.34</v>
      </c>
      <c r="J14" s="45">
        <v>94.02</v>
      </c>
      <c r="K14" s="45">
        <v>123.9</v>
      </c>
      <c r="L14" s="45">
        <v>131.94999999999999</v>
      </c>
      <c r="M14" s="45">
        <v>92.96</v>
      </c>
      <c r="N14" s="45">
        <v>130.63</v>
      </c>
      <c r="O14" s="45">
        <v>130.63999999999999</v>
      </c>
      <c r="P14" s="45">
        <v>120.75</v>
      </c>
      <c r="Q14" s="45">
        <v>129.31</v>
      </c>
      <c r="R14" s="45">
        <v>131.87</v>
      </c>
      <c r="S14" s="45">
        <v>125.29</v>
      </c>
      <c r="T14" s="45">
        <v>131.41999999999999</v>
      </c>
      <c r="U14" s="45">
        <v>111.9</v>
      </c>
      <c r="V14" s="45">
        <v>131.94999999999999</v>
      </c>
      <c r="W14" s="45">
        <v>127.99</v>
      </c>
      <c r="X14" s="45">
        <v>131.85</v>
      </c>
      <c r="Y14" s="45">
        <v>118.37</v>
      </c>
      <c r="Z14" s="45">
        <v>105</v>
      </c>
      <c r="AA14" s="45">
        <v>127.99</v>
      </c>
      <c r="AB14" s="45">
        <v>131.94999999999999</v>
      </c>
      <c r="AC14" s="45">
        <v>128.09</v>
      </c>
      <c r="AD14" s="45">
        <v>131.94999999999999</v>
      </c>
      <c r="AE14" s="45">
        <v>113.86</v>
      </c>
      <c r="AF14" s="45">
        <v>131.94999999999999</v>
      </c>
      <c r="AG14" s="45">
        <v>131.94999999999999</v>
      </c>
      <c r="AH14" s="45">
        <v>131.94999999999999</v>
      </c>
      <c r="AI14" s="45">
        <v>131.94999999999999</v>
      </c>
      <c r="AJ14" s="45">
        <v>97.63</v>
      </c>
      <c r="AK14" s="45">
        <v>126.58</v>
      </c>
      <c r="AL14" s="45">
        <v>94.71</v>
      </c>
      <c r="AM14" s="45">
        <v>131.29</v>
      </c>
      <c r="AN14" s="45">
        <v>128.4</v>
      </c>
      <c r="AO14" s="45">
        <v>131.94999999999999</v>
      </c>
      <c r="AP14" s="45">
        <v>131.94999999999999</v>
      </c>
      <c r="AQ14" s="45">
        <v>101.11</v>
      </c>
      <c r="AR14" s="45">
        <v>122.71</v>
      </c>
      <c r="AS14" s="45">
        <v>99.91</v>
      </c>
      <c r="AT14" s="45">
        <v>128.36000000000001</v>
      </c>
    </row>
    <row r="15" spans="1:46" x14ac:dyDescent="0.35">
      <c r="A15" s="35" t="s">
        <v>40</v>
      </c>
      <c r="B15" s="43">
        <v>8</v>
      </c>
      <c r="C15" s="43">
        <v>173</v>
      </c>
      <c r="D15" s="44" t="s">
        <v>8</v>
      </c>
      <c r="E15" s="45">
        <v>280.95</v>
      </c>
      <c r="F15" s="45">
        <v>280.95</v>
      </c>
      <c r="G15" s="45">
        <v>274.11</v>
      </c>
      <c r="H15" s="45">
        <v>215.98</v>
      </c>
      <c r="I15" s="45">
        <v>175.63</v>
      </c>
      <c r="J15" s="45">
        <v>205.12</v>
      </c>
      <c r="K15" s="45">
        <v>263.64999999999998</v>
      </c>
      <c r="L15" s="45">
        <v>280.95</v>
      </c>
      <c r="M15" s="45">
        <v>176.07</v>
      </c>
      <c r="N15" s="45">
        <v>278.14</v>
      </c>
      <c r="O15" s="45">
        <v>272.52999999999997</v>
      </c>
      <c r="P15" s="45">
        <v>262.2</v>
      </c>
      <c r="Q15" s="45">
        <v>275.33</v>
      </c>
      <c r="R15" s="45">
        <v>280.79000000000002</v>
      </c>
      <c r="S15" s="45">
        <v>275.64999999999998</v>
      </c>
      <c r="T15" s="45">
        <v>279.67</v>
      </c>
      <c r="U15" s="45">
        <v>186.91</v>
      </c>
      <c r="V15" s="45">
        <v>280.95</v>
      </c>
      <c r="W15" s="45">
        <v>272.52</v>
      </c>
      <c r="X15" s="45">
        <v>277.77999999999997</v>
      </c>
      <c r="Y15" s="45">
        <v>211.51</v>
      </c>
      <c r="Z15" s="45">
        <v>224</v>
      </c>
      <c r="AA15" s="45">
        <v>272.52</v>
      </c>
      <c r="AB15" s="45">
        <v>280.95</v>
      </c>
      <c r="AC15" s="45">
        <v>217.59</v>
      </c>
      <c r="AD15" s="45">
        <v>280.95</v>
      </c>
      <c r="AE15" s="45">
        <v>199.66</v>
      </c>
      <c r="AF15" s="45">
        <v>280.95</v>
      </c>
      <c r="AG15" s="45">
        <v>280.95</v>
      </c>
      <c r="AH15" s="45">
        <v>280.95</v>
      </c>
      <c r="AI15" s="45">
        <v>280.95</v>
      </c>
      <c r="AJ15" s="45">
        <v>204.73</v>
      </c>
      <c r="AK15" s="45">
        <v>275.77</v>
      </c>
      <c r="AL15" s="45">
        <v>205.57</v>
      </c>
      <c r="AM15" s="45">
        <v>279.55</v>
      </c>
      <c r="AN15" s="45">
        <v>277.56</v>
      </c>
      <c r="AO15" s="45">
        <v>279.77</v>
      </c>
      <c r="AP15" s="45">
        <v>280.95</v>
      </c>
      <c r="AQ15" s="45">
        <v>222.91</v>
      </c>
      <c r="AR15" s="45">
        <v>264.08999999999997</v>
      </c>
      <c r="AS15" s="45">
        <v>201.91</v>
      </c>
      <c r="AT15" s="45">
        <v>274.37</v>
      </c>
    </row>
    <row r="16" spans="1:46" x14ac:dyDescent="0.35">
      <c r="A16" s="35" t="s">
        <v>40</v>
      </c>
      <c r="B16" s="43">
        <v>9</v>
      </c>
      <c r="C16" s="43">
        <v>183</v>
      </c>
      <c r="D16" s="44" t="s">
        <v>9</v>
      </c>
      <c r="E16" s="45">
        <v>260.13</v>
      </c>
      <c r="F16" s="45">
        <v>260.13</v>
      </c>
      <c r="G16" s="45">
        <v>256.29000000000002</v>
      </c>
      <c r="H16" s="45">
        <v>190.09</v>
      </c>
      <c r="I16" s="45">
        <v>158.55000000000001</v>
      </c>
      <c r="J16" s="45">
        <v>205.12</v>
      </c>
      <c r="K16" s="45">
        <v>237.23</v>
      </c>
      <c r="L16" s="45">
        <v>260.13</v>
      </c>
      <c r="M16" s="45">
        <v>174.52</v>
      </c>
      <c r="N16" s="45">
        <v>257.52999999999997</v>
      </c>
      <c r="O16" s="45">
        <v>239.32</v>
      </c>
      <c r="P16" s="45">
        <v>234.6</v>
      </c>
      <c r="Q16" s="45">
        <v>254.93</v>
      </c>
      <c r="R16" s="45">
        <v>260.01</v>
      </c>
      <c r="S16" s="45">
        <v>242.63</v>
      </c>
      <c r="T16" s="45">
        <v>259.55</v>
      </c>
      <c r="U16" s="45">
        <v>172.08</v>
      </c>
      <c r="V16" s="45">
        <v>260.13</v>
      </c>
      <c r="W16" s="45">
        <v>252.33</v>
      </c>
      <c r="X16" s="45">
        <v>259.88</v>
      </c>
      <c r="Y16" s="45">
        <v>188.89</v>
      </c>
      <c r="Z16" s="45">
        <v>208</v>
      </c>
      <c r="AA16" s="45">
        <v>252.33</v>
      </c>
      <c r="AB16" s="45">
        <v>260.13</v>
      </c>
      <c r="AC16" s="45">
        <v>188.76</v>
      </c>
      <c r="AD16" s="45">
        <v>260.13</v>
      </c>
      <c r="AE16" s="45">
        <v>200.87</v>
      </c>
      <c r="AF16" s="45">
        <v>260.13</v>
      </c>
      <c r="AG16" s="45">
        <v>260.13</v>
      </c>
      <c r="AH16" s="45">
        <v>260.13</v>
      </c>
      <c r="AI16" s="45">
        <v>260.13</v>
      </c>
      <c r="AJ16" s="45">
        <v>183.06</v>
      </c>
      <c r="AK16" s="45">
        <v>255.67</v>
      </c>
      <c r="AL16" s="45">
        <v>187.67</v>
      </c>
      <c r="AM16" s="45">
        <v>258.83999999999997</v>
      </c>
      <c r="AN16" s="45">
        <v>258.79000000000002</v>
      </c>
      <c r="AO16" s="45">
        <v>254.12</v>
      </c>
      <c r="AP16" s="45">
        <v>260.13</v>
      </c>
      <c r="AQ16" s="45">
        <v>203.84</v>
      </c>
      <c r="AR16" s="45">
        <v>252.33</v>
      </c>
      <c r="AS16" s="45">
        <v>181.64</v>
      </c>
      <c r="AT16" s="45">
        <v>253.54</v>
      </c>
    </row>
    <row r="17" spans="1:46" x14ac:dyDescent="0.35">
      <c r="A17" s="35" t="s">
        <v>40</v>
      </c>
      <c r="B17" s="43">
        <v>10</v>
      </c>
      <c r="C17" s="43">
        <v>193</v>
      </c>
      <c r="D17" s="44" t="s">
        <v>10</v>
      </c>
      <c r="E17" s="45">
        <v>301.63</v>
      </c>
      <c r="F17" s="45">
        <v>301.63</v>
      </c>
      <c r="G17" s="45">
        <v>300.72000000000003</v>
      </c>
      <c r="H17" s="45">
        <v>270.37</v>
      </c>
      <c r="I17" s="45">
        <v>188.05</v>
      </c>
      <c r="J17" s="45">
        <v>223.64</v>
      </c>
      <c r="K17" s="45">
        <v>281.8</v>
      </c>
      <c r="L17" s="45">
        <v>301.63</v>
      </c>
      <c r="M17" s="45">
        <v>176.15</v>
      </c>
      <c r="N17" s="45">
        <v>298.61</v>
      </c>
      <c r="O17" s="45">
        <v>274.48</v>
      </c>
      <c r="P17" s="45">
        <v>279.45</v>
      </c>
      <c r="Q17" s="45">
        <v>295.60000000000002</v>
      </c>
      <c r="R17" s="45">
        <v>301.35000000000002</v>
      </c>
      <c r="S17" s="45">
        <v>286.29000000000002</v>
      </c>
      <c r="T17" s="45">
        <v>299.73</v>
      </c>
      <c r="U17" s="45">
        <v>258.68</v>
      </c>
      <c r="V17" s="45">
        <v>301.63</v>
      </c>
      <c r="W17" s="45">
        <v>292.58</v>
      </c>
      <c r="X17" s="45">
        <v>297.07</v>
      </c>
      <c r="Y17" s="45">
        <v>226.5</v>
      </c>
      <c r="Z17" s="45">
        <v>241</v>
      </c>
      <c r="AA17" s="45">
        <v>292.58</v>
      </c>
      <c r="AB17" s="45">
        <v>286.55</v>
      </c>
      <c r="AC17" s="45">
        <v>232.18</v>
      </c>
      <c r="AD17" s="45">
        <v>301.63</v>
      </c>
      <c r="AE17" s="45">
        <v>217.7</v>
      </c>
      <c r="AF17" s="45">
        <v>301.63</v>
      </c>
      <c r="AG17" s="45">
        <v>301.63</v>
      </c>
      <c r="AH17" s="45">
        <v>301.63</v>
      </c>
      <c r="AI17" s="45">
        <v>301.63</v>
      </c>
      <c r="AJ17" s="45">
        <v>261.45999999999998</v>
      </c>
      <c r="AK17" s="45">
        <v>298.95</v>
      </c>
      <c r="AL17" s="45">
        <v>280.57</v>
      </c>
      <c r="AM17" s="45">
        <v>300.13</v>
      </c>
      <c r="AN17" s="45">
        <v>298.85000000000002</v>
      </c>
      <c r="AO17" s="45">
        <v>279.77</v>
      </c>
      <c r="AP17" s="45">
        <v>301.63</v>
      </c>
      <c r="AQ17" s="45">
        <v>242.87</v>
      </c>
      <c r="AR17" s="45">
        <v>289.56</v>
      </c>
      <c r="AS17" s="45">
        <v>211.6</v>
      </c>
      <c r="AT17" s="45">
        <v>294.27</v>
      </c>
    </row>
    <row r="18" spans="1:46" x14ac:dyDescent="0.35">
      <c r="A18" s="35" t="s">
        <v>40</v>
      </c>
      <c r="B18" s="43">
        <v>11</v>
      </c>
      <c r="C18" s="43">
        <v>203</v>
      </c>
      <c r="D18" s="44" t="s">
        <v>11</v>
      </c>
      <c r="E18" s="45">
        <v>166.56</v>
      </c>
      <c r="F18" s="45">
        <v>166.56</v>
      </c>
      <c r="G18" s="45">
        <v>164.27</v>
      </c>
      <c r="H18" s="45">
        <v>142.21</v>
      </c>
      <c r="I18" s="45">
        <v>103.84</v>
      </c>
      <c r="J18" s="45">
        <v>114.82</v>
      </c>
      <c r="K18" s="45">
        <v>155.91</v>
      </c>
      <c r="L18" s="45">
        <v>166.56</v>
      </c>
      <c r="M18" s="45">
        <v>131.66</v>
      </c>
      <c r="N18" s="45">
        <v>164.89</v>
      </c>
      <c r="O18" s="45">
        <v>164.89</v>
      </c>
      <c r="P18" s="45">
        <v>155.25</v>
      </c>
      <c r="Q18" s="45">
        <v>163.22999999999999</v>
      </c>
      <c r="R18" s="45">
        <v>166.56</v>
      </c>
      <c r="S18" s="45">
        <v>157.72</v>
      </c>
      <c r="T18" s="45">
        <v>164.09</v>
      </c>
      <c r="U18" s="45">
        <v>118.09</v>
      </c>
      <c r="V18" s="45">
        <v>166.56</v>
      </c>
      <c r="W18" s="45">
        <v>161.56</v>
      </c>
      <c r="X18" s="45">
        <v>166.49</v>
      </c>
      <c r="Y18" s="45">
        <v>152.46</v>
      </c>
      <c r="Z18" s="45">
        <v>133</v>
      </c>
      <c r="AA18" s="45">
        <v>161.56</v>
      </c>
      <c r="AB18" s="45">
        <v>161.31</v>
      </c>
      <c r="AC18" s="45">
        <v>150.69999999999999</v>
      </c>
      <c r="AD18" s="45">
        <v>166.56</v>
      </c>
      <c r="AE18" s="45">
        <v>126.17</v>
      </c>
      <c r="AF18" s="45">
        <v>166.56</v>
      </c>
      <c r="AG18" s="45">
        <v>166.56</v>
      </c>
      <c r="AH18" s="45">
        <v>166.56</v>
      </c>
      <c r="AI18" s="45">
        <v>166.56</v>
      </c>
      <c r="AJ18" s="45">
        <v>119.65</v>
      </c>
      <c r="AK18" s="45">
        <v>161.86000000000001</v>
      </c>
      <c r="AL18" s="45">
        <v>121.96</v>
      </c>
      <c r="AM18" s="45">
        <v>165.73</v>
      </c>
      <c r="AN18" s="45">
        <v>162.33000000000001</v>
      </c>
      <c r="AO18" s="45">
        <v>142.68</v>
      </c>
      <c r="AP18" s="45">
        <v>166.56</v>
      </c>
      <c r="AQ18" s="45">
        <v>122.16</v>
      </c>
      <c r="AR18" s="45">
        <v>159.9</v>
      </c>
      <c r="AS18" s="45">
        <v>107.12</v>
      </c>
      <c r="AT18" s="45">
        <v>163.13</v>
      </c>
    </row>
    <row r="19" spans="1:46" x14ac:dyDescent="0.35">
      <c r="A19" s="35" t="s">
        <v>40</v>
      </c>
      <c r="B19" s="43">
        <v>12</v>
      </c>
      <c r="C19" s="43">
        <v>213</v>
      </c>
      <c r="D19" s="44" t="s">
        <v>12</v>
      </c>
      <c r="E19" s="45">
        <v>260.13</v>
      </c>
      <c r="F19" s="45">
        <v>260.13</v>
      </c>
      <c r="G19" s="45">
        <v>256.29000000000002</v>
      </c>
      <c r="H19" s="45">
        <v>230.53</v>
      </c>
      <c r="I19" s="45">
        <v>156.4</v>
      </c>
      <c r="J19" s="45">
        <v>205.12</v>
      </c>
      <c r="K19" s="45">
        <v>234.93</v>
      </c>
      <c r="L19" s="45">
        <v>260.13</v>
      </c>
      <c r="M19" s="45">
        <v>167.21</v>
      </c>
      <c r="N19" s="45">
        <v>257.52999999999997</v>
      </c>
      <c r="O19" s="45">
        <v>239.32</v>
      </c>
      <c r="P19" s="45">
        <v>234.6</v>
      </c>
      <c r="Q19" s="45">
        <v>254.93</v>
      </c>
      <c r="R19" s="45">
        <v>260.01</v>
      </c>
      <c r="S19" s="45">
        <v>256.3</v>
      </c>
      <c r="T19" s="45">
        <v>259.55</v>
      </c>
      <c r="U19" s="45">
        <v>188.01</v>
      </c>
      <c r="V19" s="45">
        <v>260.13</v>
      </c>
      <c r="W19" s="45">
        <v>252.33</v>
      </c>
      <c r="X19" s="45">
        <v>255.03</v>
      </c>
      <c r="Y19" s="45">
        <v>173.64</v>
      </c>
      <c r="Z19" s="45">
        <v>208</v>
      </c>
      <c r="AA19" s="45">
        <v>252.33</v>
      </c>
      <c r="AB19" s="45">
        <v>260.13</v>
      </c>
      <c r="AC19" s="45">
        <v>224.35</v>
      </c>
      <c r="AD19" s="45">
        <v>260.13</v>
      </c>
      <c r="AE19" s="45">
        <v>198.46</v>
      </c>
      <c r="AF19" s="45">
        <v>260.13</v>
      </c>
      <c r="AG19" s="45">
        <v>260.13</v>
      </c>
      <c r="AH19" s="45">
        <v>260.13</v>
      </c>
      <c r="AI19" s="45">
        <v>260.13</v>
      </c>
      <c r="AJ19" s="45">
        <v>179.74</v>
      </c>
      <c r="AK19" s="45">
        <v>255.31</v>
      </c>
      <c r="AL19" s="45">
        <v>183.1</v>
      </c>
      <c r="AM19" s="45">
        <v>258.83999999999997</v>
      </c>
      <c r="AN19" s="45">
        <v>257.39999999999998</v>
      </c>
      <c r="AO19" s="45">
        <v>242.04</v>
      </c>
      <c r="AP19" s="45">
        <v>260.13</v>
      </c>
      <c r="AQ19" s="45">
        <v>209.97</v>
      </c>
      <c r="AR19" s="45">
        <v>244.52</v>
      </c>
      <c r="AS19" s="45">
        <v>189.92</v>
      </c>
      <c r="AT19" s="45">
        <v>254.78</v>
      </c>
    </row>
    <row r="20" spans="1:46" x14ac:dyDescent="0.35">
      <c r="A20" s="35" t="s">
        <v>40</v>
      </c>
      <c r="B20" s="43">
        <v>13</v>
      </c>
      <c r="C20" s="43">
        <v>223</v>
      </c>
      <c r="D20" s="44" t="s">
        <v>13</v>
      </c>
      <c r="E20" s="45">
        <v>249.26</v>
      </c>
      <c r="F20" s="45">
        <v>249.26</v>
      </c>
      <c r="G20" s="45">
        <v>239.95</v>
      </c>
      <c r="H20" s="45">
        <v>224.44</v>
      </c>
      <c r="I20" s="45">
        <v>155.25</v>
      </c>
      <c r="J20" s="45">
        <v>205.12</v>
      </c>
      <c r="K20" s="45">
        <v>232.76</v>
      </c>
      <c r="L20" s="45">
        <v>249.26</v>
      </c>
      <c r="M20" s="45">
        <v>167.88</v>
      </c>
      <c r="N20" s="45">
        <v>246.77</v>
      </c>
      <c r="O20" s="45">
        <v>239.3</v>
      </c>
      <c r="P20" s="45">
        <v>231.15</v>
      </c>
      <c r="Q20" s="45">
        <v>244.27</v>
      </c>
      <c r="R20" s="45">
        <v>249.2</v>
      </c>
      <c r="S20" s="45">
        <v>242.24</v>
      </c>
      <c r="T20" s="45">
        <v>247</v>
      </c>
      <c r="U20" s="45">
        <v>185.72</v>
      </c>
      <c r="V20" s="45">
        <v>249.26</v>
      </c>
      <c r="W20" s="45">
        <v>241.78</v>
      </c>
      <c r="X20" s="45">
        <v>248.68</v>
      </c>
      <c r="Y20" s="45">
        <v>186.22</v>
      </c>
      <c r="Z20" s="45">
        <v>199</v>
      </c>
      <c r="AA20" s="45">
        <v>241.78</v>
      </c>
      <c r="AB20" s="45">
        <v>249.26</v>
      </c>
      <c r="AC20" s="45">
        <v>224.35</v>
      </c>
      <c r="AD20" s="45">
        <v>249.26</v>
      </c>
      <c r="AE20" s="45">
        <v>205.54</v>
      </c>
      <c r="AF20" s="45">
        <v>249.26</v>
      </c>
      <c r="AG20" s="45">
        <v>249.26</v>
      </c>
      <c r="AH20" s="45">
        <v>249.26</v>
      </c>
      <c r="AI20" s="45">
        <v>249.26</v>
      </c>
      <c r="AJ20" s="45">
        <v>193</v>
      </c>
      <c r="AK20" s="45">
        <v>246.88</v>
      </c>
      <c r="AL20" s="45">
        <v>185.57</v>
      </c>
      <c r="AM20" s="45">
        <v>248.02</v>
      </c>
      <c r="AN20" s="45">
        <v>244.82</v>
      </c>
      <c r="AO20" s="45">
        <v>219.86</v>
      </c>
      <c r="AP20" s="45">
        <v>249.26</v>
      </c>
      <c r="AQ20" s="45">
        <v>218.93</v>
      </c>
      <c r="AR20" s="45">
        <v>234.3</v>
      </c>
      <c r="AS20" s="45">
        <v>189.2</v>
      </c>
      <c r="AT20" s="45">
        <v>242.94</v>
      </c>
    </row>
    <row r="21" spans="1:46" x14ac:dyDescent="0.35">
      <c r="A21" s="35" t="s">
        <v>40</v>
      </c>
      <c r="B21" s="43">
        <v>14</v>
      </c>
      <c r="C21" s="43">
        <v>233</v>
      </c>
      <c r="D21" s="44" t="s">
        <v>14</v>
      </c>
      <c r="E21" s="45">
        <v>275.10000000000002</v>
      </c>
      <c r="F21" s="45">
        <v>275.10000000000002</v>
      </c>
      <c r="G21" s="45">
        <v>267.94</v>
      </c>
      <c r="H21" s="45">
        <v>215.58</v>
      </c>
      <c r="I21" s="45">
        <v>171.48</v>
      </c>
      <c r="J21" s="45">
        <v>205.12</v>
      </c>
      <c r="K21" s="45">
        <v>257.11</v>
      </c>
      <c r="L21" s="45">
        <v>275.10000000000002</v>
      </c>
      <c r="M21" s="45">
        <v>190.28</v>
      </c>
      <c r="N21" s="45">
        <v>272.35000000000002</v>
      </c>
      <c r="O21" s="45">
        <v>272.35000000000002</v>
      </c>
      <c r="P21" s="45">
        <v>255.3</v>
      </c>
      <c r="Q21" s="45">
        <v>269.60000000000002</v>
      </c>
      <c r="R21" s="45">
        <v>274.91000000000003</v>
      </c>
      <c r="S21" s="45">
        <v>260.82</v>
      </c>
      <c r="T21" s="45">
        <v>274.61</v>
      </c>
      <c r="U21" s="45">
        <v>197.42</v>
      </c>
      <c r="V21" s="45">
        <v>275.10000000000002</v>
      </c>
      <c r="W21" s="45">
        <v>266.85000000000002</v>
      </c>
      <c r="X21" s="45">
        <v>274.95</v>
      </c>
      <c r="Y21" s="45">
        <v>217.62</v>
      </c>
      <c r="Z21" s="45">
        <v>220</v>
      </c>
      <c r="AA21" s="45">
        <v>266.85000000000002</v>
      </c>
      <c r="AB21" s="45">
        <v>262.73</v>
      </c>
      <c r="AC21" s="45">
        <v>224.35</v>
      </c>
      <c r="AD21" s="45">
        <v>275.10000000000002</v>
      </c>
      <c r="AE21" s="45">
        <v>200.95</v>
      </c>
      <c r="AF21" s="45">
        <v>275.10000000000002</v>
      </c>
      <c r="AG21" s="45">
        <v>275.10000000000002</v>
      </c>
      <c r="AH21" s="45">
        <v>275.10000000000002</v>
      </c>
      <c r="AI21" s="45">
        <v>275.10000000000002</v>
      </c>
      <c r="AJ21" s="45">
        <v>205.79</v>
      </c>
      <c r="AK21" s="45">
        <v>270.44</v>
      </c>
      <c r="AL21" s="45">
        <v>202.06</v>
      </c>
      <c r="AM21" s="45">
        <v>273.73</v>
      </c>
      <c r="AN21" s="45">
        <v>271.36</v>
      </c>
      <c r="AO21" s="45">
        <v>275.10000000000002</v>
      </c>
      <c r="AP21" s="45">
        <v>275.10000000000002</v>
      </c>
      <c r="AQ21" s="45">
        <v>218.96</v>
      </c>
      <c r="AR21" s="45">
        <v>258.58999999999997</v>
      </c>
      <c r="AS21" s="45">
        <v>188.76</v>
      </c>
      <c r="AT21" s="45">
        <v>267.87</v>
      </c>
    </row>
    <row r="22" spans="1:46" x14ac:dyDescent="0.35">
      <c r="A22" s="35" t="s">
        <v>40</v>
      </c>
      <c r="B22" s="43">
        <v>15</v>
      </c>
      <c r="C22" s="43">
        <v>243</v>
      </c>
      <c r="D22" s="44" t="s">
        <v>15</v>
      </c>
      <c r="E22" s="45">
        <v>207.72</v>
      </c>
      <c r="F22" s="45">
        <v>207.72</v>
      </c>
      <c r="G22" s="45">
        <v>205.95</v>
      </c>
      <c r="H22" s="45">
        <v>154.83000000000001</v>
      </c>
      <c r="I22" s="45">
        <v>129.41999999999999</v>
      </c>
      <c r="J22" s="45">
        <v>167.78</v>
      </c>
      <c r="K22" s="45">
        <v>194.22</v>
      </c>
      <c r="L22" s="45">
        <v>207.72</v>
      </c>
      <c r="M22" s="45">
        <v>121.47</v>
      </c>
      <c r="N22" s="45">
        <v>205.64</v>
      </c>
      <c r="O22" s="45">
        <v>203.57</v>
      </c>
      <c r="P22" s="45">
        <v>193.2</v>
      </c>
      <c r="Q22" s="45">
        <v>203.57</v>
      </c>
      <c r="R22" s="45">
        <v>207.53</v>
      </c>
      <c r="S22" s="45">
        <v>193.06</v>
      </c>
      <c r="T22" s="45">
        <v>206.43</v>
      </c>
      <c r="U22" s="45">
        <v>157.69999999999999</v>
      </c>
      <c r="V22" s="45">
        <v>207.72</v>
      </c>
      <c r="W22" s="45">
        <v>201.49</v>
      </c>
      <c r="X22" s="45">
        <v>206.22</v>
      </c>
      <c r="Y22" s="45">
        <v>146.47</v>
      </c>
      <c r="Z22" s="45">
        <v>166</v>
      </c>
      <c r="AA22" s="45">
        <v>201.49</v>
      </c>
      <c r="AB22" s="45">
        <v>197.33</v>
      </c>
      <c r="AC22" s="45">
        <v>203</v>
      </c>
      <c r="AD22" s="45">
        <v>207.72</v>
      </c>
      <c r="AE22" s="45">
        <v>143.34</v>
      </c>
      <c r="AF22" s="45">
        <v>207.72</v>
      </c>
      <c r="AG22" s="45">
        <v>207.72</v>
      </c>
      <c r="AH22" s="45">
        <v>207.72</v>
      </c>
      <c r="AI22" s="45">
        <v>207.72</v>
      </c>
      <c r="AJ22" s="45">
        <v>145.46</v>
      </c>
      <c r="AK22" s="45">
        <v>203.35</v>
      </c>
      <c r="AL22" s="45">
        <v>153.07</v>
      </c>
      <c r="AM22" s="45">
        <v>206.69</v>
      </c>
      <c r="AN22" s="45">
        <v>203.35</v>
      </c>
      <c r="AO22" s="45">
        <v>207.72</v>
      </c>
      <c r="AP22" s="45">
        <v>207.72</v>
      </c>
      <c r="AQ22" s="45">
        <v>142.43</v>
      </c>
      <c r="AR22" s="45">
        <v>201.49</v>
      </c>
      <c r="AS22" s="45">
        <v>131.1</v>
      </c>
      <c r="AT22" s="45">
        <v>202.26</v>
      </c>
    </row>
    <row r="23" spans="1:46" x14ac:dyDescent="0.35">
      <c r="A23" s="35" t="s">
        <v>40</v>
      </c>
      <c r="B23" s="43">
        <v>16</v>
      </c>
      <c r="C23" s="43">
        <v>253</v>
      </c>
      <c r="D23" s="44" t="s">
        <v>16</v>
      </c>
      <c r="E23" s="45">
        <v>170.71</v>
      </c>
      <c r="F23" s="45">
        <v>170.71</v>
      </c>
      <c r="G23" s="45">
        <v>167.53</v>
      </c>
      <c r="H23" s="45">
        <v>142.21</v>
      </c>
      <c r="I23" s="45">
        <v>106.31</v>
      </c>
      <c r="J23" s="45">
        <v>127.54</v>
      </c>
      <c r="K23" s="45">
        <v>158.84</v>
      </c>
      <c r="L23" s="45">
        <v>170.71</v>
      </c>
      <c r="M23" s="45">
        <v>114.14</v>
      </c>
      <c r="N23" s="45">
        <v>169</v>
      </c>
      <c r="O23" s="45">
        <v>169.01</v>
      </c>
      <c r="P23" s="45">
        <v>158.69999999999999</v>
      </c>
      <c r="Q23" s="45">
        <v>167.3</v>
      </c>
      <c r="R23" s="45">
        <v>170.53</v>
      </c>
      <c r="S23" s="45">
        <v>156.47999999999999</v>
      </c>
      <c r="T23" s="45">
        <v>169.09</v>
      </c>
      <c r="U23" s="45">
        <v>119.56</v>
      </c>
      <c r="V23" s="45">
        <v>170.71</v>
      </c>
      <c r="W23" s="45">
        <v>165.59</v>
      </c>
      <c r="X23" s="45">
        <v>167.5</v>
      </c>
      <c r="Y23" s="45">
        <v>120.41</v>
      </c>
      <c r="Z23" s="45">
        <v>136</v>
      </c>
      <c r="AA23" s="45">
        <v>165.59</v>
      </c>
      <c r="AB23" s="45">
        <v>170.71</v>
      </c>
      <c r="AC23" s="45">
        <v>165.85</v>
      </c>
      <c r="AD23" s="45">
        <v>170.71</v>
      </c>
      <c r="AE23" s="45">
        <v>153.22</v>
      </c>
      <c r="AF23" s="45">
        <v>170.71</v>
      </c>
      <c r="AG23" s="45">
        <v>170.71</v>
      </c>
      <c r="AH23" s="45">
        <v>170.71</v>
      </c>
      <c r="AI23" s="45">
        <v>170.71</v>
      </c>
      <c r="AJ23" s="45">
        <v>117.43</v>
      </c>
      <c r="AK23" s="45">
        <v>166.41</v>
      </c>
      <c r="AL23" s="45">
        <v>124.61</v>
      </c>
      <c r="AM23" s="45">
        <v>169.86</v>
      </c>
      <c r="AN23" s="45">
        <v>170.01</v>
      </c>
      <c r="AO23" s="45">
        <v>150.16</v>
      </c>
      <c r="AP23" s="45">
        <v>170.71</v>
      </c>
      <c r="AQ23" s="45">
        <v>128.46</v>
      </c>
      <c r="AR23" s="45">
        <v>160.47</v>
      </c>
      <c r="AS23" s="45">
        <v>133.72999999999999</v>
      </c>
      <c r="AT23" s="45">
        <v>166.38</v>
      </c>
    </row>
    <row r="24" spans="1:46" x14ac:dyDescent="0.35">
      <c r="A24" s="35" t="s">
        <v>40</v>
      </c>
      <c r="B24" s="43">
        <v>17</v>
      </c>
      <c r="C24" s="43">
        <v>263</v>
      </c>
      <c r="D24" s="44" t="s">
        <v>17</v>
      </c>
      <c r="E24" s="45">
        <v>190.76</v>
      </c>
      <c r="F24" s="45">
        <v>190.76</v>
      </c>
      <c r="G24" s="45">
        <v>188.6</v>
      </c>
      <c r="H24" s="45">
        <v>167.14</v>
      </c>
      <c r="I24" s="45">
        <v>118.83</v>
      </c>
      <c r="J24" s="45">
        <v>152.22999999999999</v>
      </c>
      <c r="K24" s="45">
        <v>177.98</v>
      </c>
      <c r="L24" s="45">
        <v>190.76</v>
      </c>
      <c r="M24" s="45">
        <v>144.62</v>
      </c>
      <c r="N24" s="45">
        <v>188.85</v>
      </c>
      <c r="O24" s="45">
        <v>188.85</v>
      </c>
      <c r="P24" s="45">
        <v>175.95</v>
      </c>
      <c r="Q24" s="45">
        <v>186.94</v>
      </c>
      <c r="R24" s="45">
        <v>190.59</v>
      </c>
      <c r="S24" s="45">
        <v>178.96</v>
      </c>
      <c r="T24" s="45">
        <v>189.21</v>
      </c>
      <c r="U24" s="45">
        <v>134.78</v>
      </c>
      <c r="V24" s="45">
        <v>190.76</v>
      </c>
      <c r="W24" s="45">
        <v>185.04</v>
      </c>
      <c r="X24" s="45">
        <v>190.44</v>
      </c>
      <c r="Y24" s="45">
        <v>174.65</v>
      </c>
      <c r="Z24" s="45">
        <v>152</v>
      </c>
      <c r="AA24" s="45">
        <v>188.85</v>
      </c>
      <c r="AB24" s="45">
        <v>181.22</v>
      </c>
      <c r="AC24" s="45">
        <v>184.27</v>
      </c>
      <c r="AD24" s="45">
        <v>190.76</v>
      </c>
      <c r="AE24" s="45">
        <v>141</v>
      </c>
      <c r="AF24" s="45">
        <v>190.76</v>
      </c>
      <c r="AG24" s="45">
        <v>190.76</v>
      </c>
      <c r="AH24" s="45">
        <v>190.76</v>
      </c>
      <c r="AI24" s="45">
        <v>190.76</v>
      </c>
      <c r="AJ24" s="45">
        <v>138.22999999999999</v>
      </c>
      <c r="AK24" s="45">
        <v>186.84</v>
      </c>
      <c r="AL24" s="45">
        <v>140.13999999999999</v>
      </c>
      <c r="AM24" s="45">
        <v>189.81</v>
      </c>
      <c r="AN24" s="45">
        <v>189.93</v>
      </c>
      <c r="AO24" s="45">
        <v>190.76</v>
      </c>
      <c r="AP24" s="45">
        <v>190.76</v>
      </c>
      <c r="AQ24" s="45">
        <v>172.84</v>
      </c>
      <c r="AR24" s="45">
        <v>177.41</v>
      </c>
      <c r="AS24" s="45">
        <v>152.18</v>
      </c>
      <c r="AT24" s="45">
        <v>186.84</v>
      </c>
    </row>
    <row r="25" spans="1:46" x14ac:dyDescent="0.35">
      <c r="A25" s="35" t="s">
        <v>40</v>
      </c>
      <c r="B25" s="43">
        <v>18</v>
      </c>
      <c r="C25" s="43">
        <v>273</v>
      </c>
      <c r="D25" s="44" t="s">
        <v>18</v>
      </c>
      <c r="E25" s="45">
        <v>295.31</v>
      </c>
      <c r="F25" s="45">
        <v>295.31</v>
      </c>
      <c r="G25" s="45">
        <v>289.56</v>
      </c>
      <c r="H25" s="45">
        <v>242.72</v>
      </c>
      <c r="I25" s="45">
        <v>184.58</v>
      </c>
      <c r="J25" s="45">
        <v>205.12</v>
      </c>
      <c r="K25" s="45">
        <v>276.25</v>
      </c>
      <c r="L25" s="45">
        <v>295.31</v>
      </c>
      <c r="M25" s="45">
        <v>163.9</v>
      </c>
      <c r="N25" s="45">
        <v>292.36</v>
      </c>
      <c r="O25" s="45">
        <v>274.64999999999998</v>
      </c>
      <c r="P25" s="45">
        <v>276</v>
      </c>
      <c r="Q25" s="45">
        <v>289.39999999999998</v>
      </c>
      <c r="R25" s="45">
        <v>295.04000000000002</v>
      </c>
      <c r="S25" s="45">
        <v>291.01</v>
      </c>
      <c r="T25" s="45">
        <v>294.73</v>
      </c>
      <c r="U25" s="45">
        <v>198.67</v>
      </c>
      <c r="V25" s="45">
        <v>295.31</v>
      </c>
      <c r="W25" s="45">
        <v>286.45</v>
      </c>
      <c r="X25" s="45">
        <v>286.72000000000003</v>
      </c>
      <c r="Y25" s="45">
        <v>204.68</v>
      </c>
      <c r="Z25" s="45">
        <v>236</v>
      </c>
      <c r="AA25" s="45">
        <v>286.45</v>
      </c>
      <c r="AB25" s="45">
        <v>280.54000000000002</v>
      </c>
      <c r="AC25" s="45">
        <v>232.18</v>
      </c>
      <c r="AD25" s="45">
        <v>295.31</v>
      </c>
      <c r="AE25" s="45">
        <v>224.32</v>
      </c>
      <c r="AF25" s="45">
        <v>295.31</v>
      </c>
      <c r="AG25" s="45">
        <v>295.31</v>
      </c>
      <c r="AH25" s="45">
        <v>295.31</v>
      </c>
      <c r="AI25" s="45">
        <v>295.31</v>
      </c>
      <c r="AJ25" s="45">
        <v>240.64</v>
      </c>
      <c r="AK25" s="45">
        <v>291.02</v>
      </c>
      <c r="AL25" s="45">
        <v>217.23</v>
      </c>
      <c r="AM25" s="45">
        <v>293.83999999999997</v>
      </c>
      <c r="AN25" s="45">
        <v>293.57</v>
      </c>
      <c r="AO25" s="45">
        <v>295.31</v>
      </c>
      <c r="AP25" s="45">
        <v>295.31</v>
      </c>
      <c r="AQ25" s="45">
        <v>241.44</v>
      </c>
      <c r="AR25" s="45">
        <v>280.54000000000002</v>
      </c>
      <c r="AS25" s="45">
        <v>177.95</v>
      </c>
      <c r="AT25" s="45">
        <v>288.95</v>
      </c>
    </row>
    <row r="26" spans="1:46" x14ac:dyDescent="0.35">
      <c r="A26" s="35" t="s">
        <v>40</v>
      </c>
      <c r="B26" s="43">
        <v>19</v>
      </c>
      <c r="C26" s="43">
        <v>283</v>
      </c>
      <c r="D26" s="44" t="s">
        <v>19</v>
      </c>
      <c r="E26" s="45">
        <v>289.23</v>
      </c>
      <c r="F26" s="45">
        <v>289.23</v>
      </c>
      <c r="G26" s="45">
        <v>279.51</v>
      </c>
      <c r="H26" s="45">
        <v>236.82</v>
      </c>
      <c r="I26" s="45">
        <v>180.31</v>
      </c>
      <c r="J26" s="45">
        <v>223.64</v>
      </c>
      <c r="K26" s="45">
        <v>270.58999999999997</v>
      </c>
      <c r="L26" s="45">
        <v>289.23</v>
      </c>
      <c r="M26" s="45">
        <v>185.73</v>
      </c>
      <c r="N26" s="45">
        <v>286.33999999999997</v>
      </c>
      <c r="O26" s="45">
        <v>274.77999999999997</v>
      </c>
      <c r="P26" s="45">
        <v>269.10000000000002</v>
      </c>
      <c r="Q26" s="45">
        <v>283.45</v>
      </c>
      <c r="R26" s="45">
        <v>288.93</v>
      </c>
      <c r="S26" s="45">
        <v>270.48</v>
      </c>
      <c r="T26" s="45">
        <v>287.17</v>
      </c>
      <c r="U26" s="45">
        <v>207.76</v>
      </c>
      <c r="V26" s="45">
        <v>289.23</v>
      </c>
      <c r="W26" s="45">
        <v>280.55</v>
      </c>
      <c r="X26" s="45">
        <v>283.52</v>
      </c>
      <c r="Y26" s="45">
        <v>218.26</v>
      </c>
      <c r="Z26" s="45">
        <v>231</v>
      </c>
      <c r="AA26" s="45">
        <v>280.55</v>
      </c>
      <c r="AB26" s="45">
        <v>289.23</v>
      </c>
      <c r="AC26" s="45">
        <v>232.18</v>
      </c>
      <c r="AD26" s="45">
        <v>289.23</v>
      </c>
      <c r="AE26" s="45">
        <v>253.12</v>
      </c>
      <c r="AF26" s="45">
        <v>289.23</v>
      </c>
      <c r="AG26" s="45">
        <v>289.23</v>
      </c>
      <c r="AH26" s="45">
        <v>289.23</v>
      </c>
      <c r="AI26" s="45">
        <v>289.23</v>
      </c>
      <c r="AJ26" s="45">
        <v>211.11</v>
      </c>
      <c r="AK26" s="45">
        <v>285.11</v>
      </c>
      <c r="AL26" s="45">
        <v>252.51</v>
      </c>
      <c r="AM26" s="45">
        <v>287.79000000000002</v>
      </c>
      <c r="AN26" s="45">
        <v>284.68</v>
      </c>
      <c r="AO26" s="45">
        <v>289.23</v>
      </c>
      <c r="AP26" s="45">
        <v>289.23</v>
      </c>
      <c r="AQ26" s="45">
        <v>224.12</v>
      </c>
      <c r="AR26" s="45">
        <v>274.77</v>
      </c>
      <c r="AS26" s="45">
        <v>183.6</v>
      </c>
      <c r="AT26" s="45">
        <v>281.35000000000002</v>
      </c>
    </row>
    <row r="27" spans="1:46" x14ac:dyDescent="0.35">
      <c r="A27" s="35" t="s">
        <v>40</v>
      </c>
      <c r="B27" s="43">
        <v>20</v>
      </c>
      <c r="C27" s="43">
        <v>293</v>
      </c>
      <c r="D27" s="44" t="s">
        <v>20</v>
      </c>
      <c r="E27" s="45">
        <v>306.18</v>
      </c>
      <c r="F27" s="45">
        <v>306.18</v>
      </c>
      <c r="G27" s="45">
        <v>306.13</v>
      </c>
      <c r="H27" s="45">
        <v>236.82</v>
      </c>
      <c r="I27" s="45">
        <v>191.06</v>
      </c>
      <c r="J27" s="45">
        <v>223.64</v>
      </c>
      <c r="K27" s="45">
        <v>286.47000000000003</v>
      </c>
      <c r="L27" s="45">
        <v>306.18</v>
      </c>
      <c r="M27" s="45">
        <v>180.02</v>
      </c>
      <c r="N27" s="45">
        <v>299.11</v>
      </c>
      <c r="O27" s="45">
        <v>303.12</v>
      </c>
      <c r="P27" s="45">
        <v>286.35000000000002</v>
      </c>
      <c r="Q27" s="45">
        <v>300.06</v>
      </c>
      <c r="R27" s="45">
        <v>306.18</v>
      </c>
      <c r="S27" s="45">
        <v>281.98</v>
      </c>
      <c r="T27" s="45">
        <v>304.77999999999997</v>
      </c>
      <c r="U27" s="45">
        <v>228.74</v>
      </c>
      <c r="V27" s="45">
        <v>306.18</v>
      </c>
      <c r="W27" s="45">
        <v>296.99</v>
      </c>
      <c r="X27" s="45">
        <v>291.57</v>
      </c>
      <c r="Y27" s="45">
        <v>240.26</v>
      </c>
      <c r="Z27" s="45">
        <v>244</v>
      </c>
      <c r="AA27" s="45">
        <v>296.99</v>
      </c>
      <c r="AB27" s="45">
        <v>290.87</v>
      </c>
      <c r="AC27" s="45">
        <v>232.18</v>
      </c>
      <c r="AD27" s="45">
        <v>306.18</v>
      </c>
      <c r="AE27" s="45">
        <v>225.1</v>
      </c>
      <c r="AF27" s="45">
        <v>306.18</v>
      </c>
      <c r="AG27" s="45">
        <v>306.18</v>
      </c>
      <c r="AH27" s="45">
        <v>306.18</v>
      </c>
      <c r="AI27" s="45">
        <v>306.18</v>
      </c>
      <c r="AJ27" s="45">
        <v>194.81</v>
      </c>
      <c r="AK27" s="45">
        <v>302.52999999999997</v>
      </c>
      <c r="AL27" s="45">
        <v>178.16</v>
      </c>
      <c r="AM27" s="45">
        <v>304.66000000000003</v>
      </c>
      <c r="AN27" s="45">
        <v>302.35000000000002</v>
      </c>
      <c r="AO27" s="45">
        <v>254.12</v>
      </c>
      <c r="AP27" s="45">
        <v>306.18</v>
      </c>
      <c r="AQ27" s="45">
        <v>263.31</v>
      </c>
      <c r="AR27" s="45">
        <v>287.81</v>
      </c>
      <c r="AS27" s="45">
        <v>184.32</v>
      </c>
      <c r="AT27" s="45">
        <v>298.42</v>
      </c>
    </row>
    <row r="28" spans="1:46" x14ac:dyDescent="0.35">
      <c r="A28" s="35" t="s">
        <v>40</v>
      </c>
      <c r="B28" s="43">
        <v>21</v>
      </c>
      <c r="C28" s="43">
        <v>303</v>
      </c>
      <c r="D28" s="44" t="s">
        <v>21</v>
      </c>
      <c r="E28" s="45">
        <v>273.81</v>
      </c>
      <c r="F28" s="45">
        <v>273.81</v>
      </c>
      <c r="G28" s="45">
        <v>267.94</v>
      </c>
      <c r="H28" s="45">
        <v>229.7</v>
      </c>
      <c r="I28" s="45">
        <v>171.36</v>
      </c>
      <c r="J28" s="45">
        <v>186.4</v>
      </c>
      <c r="K28" s="45">
        <v>257.11</v>
      </c>
      <c r="L28" s="45">
        <v>273.81</v>
      </c>
      <c r="M28" s="45">
        <v>174.21</v>
      </c>
      <c r="N28" s="45">
        <v>271.07</v>
      </c>
      <c r="O28" s="45">
        <v>271.07</v>
      </c>
      <c r="P28" s="45">
        <v>255.3</v>
      </c>
      <c r="Q28" s="45">
        <v>268.33</v>
      </c>
      <c r="R28" s="45">
        <v>273.61</v>
      </c>
      <c r="S28" s="45">
        <v>254.63</v>
      </c>
      <c r="T28" s="45">
        <v>272.11</v>
      </c>
      <c r="U28" s="45">
        <v>188.46</v>
      </c>
      <c r="V28" s="45">
        <v>273.81</v>
      </c>
      <c r="W28" s="45">
        <v>265.60000000000002</v>
      </c>
      <c r="X28" s="45">
        <v>270.45999999999998</v>
      </c>
      <c r="Y28" s="45">
        <v>206.06</v>
      </c>
      <c r="Z28" s="45">
        <v>219</v>
      </c>
      <c r="AA28" s="45">
        <v>265.60000000000002</v>
      </c>
      <c r="AB28" s="45">
        <v>260.12</v>
      </c>
      <c r="AC28" s="45">
        <v>200.62</v>
      </c>
      <c r="AD28" s="45">
        <v>273.81</v>
      </c>
      <c r="AE28" s="45">
        <v>184.22</v>
      </c>
      <c r="AF28" s="45">
        <v>273.81</v>
      </c>
      <c r="AG28" s="45">
        <v>273.81</v>
      </c>
      <c r="AH28" s="45">
        <v>273.81</v>
      </c>
      <c r="AI28" s="45">
        <v>273.81</v>
      </c>
      <c r="AJ28" s="45">
        <v>191.61</v>
      </c>
      <c r="AK28" s="45">
        <v>269.04000000000002</v>
      </c>
      <c r="AL28" s="45">
        <v>199.86</v>
      </c>
      <c r="AM28" s="45">
        <v>272.45</v>
      </c>
      <c r="AN28" s="45">
        <v>271.74</v>
      </c>
      <c r="AO28" s="45">
        <v>254.12</v>
      </c>
      <c r="AP28" s="45">
        <v>273.81</v>
      </c>
      <c r="AQ28" s="45">
        <v>216.9</v>
      </c>
      <c r="AR28" s="45">
        <v>265.60000000000002</v>
      </c>
      <c r="AS28" s="45">
        <v>177.13</v>
      </c>
      <c r="AT28" s="45">
        <v>266.61</v>
      </c>
    </row>
    <row r="29" spans="1:46" x14ac:dyDescent="0.35">
      <c r="A29" s="35" t="s">
        <v>40</v>
      </c>
      <c r="B29" s="43">
        <v>22</v>
      </c>
      <c r="C29" s="43">
        <v>313</v>
      </c>
      <c r="D29" s="44" t="s">
        <v>22</v>
      </c>
      <c r="E29" s="45">
        <v>299.54000000000002</v>
      </c>
      <c r="F29" s="45">
        <v>299.54000000000002</v>
      </c>
      <c r="G29" s="45">
        <v>297.95</v>
      </c>
      <c r="H29" s="45">
        <v>247.6</v>
      </c>
      <c r="I29" s="45">
        <v>186.57</v>
      </c>
      <c r="J29" s="45">
        <v>223.64</v>
      </c>
      <c r="K29" s="45">
        <v>279.74</v>
      </c>
      <c r="L29" s="45">
        <v>299.54000000000002</v>
      </c>
      <c r="M29" s="45">
        <v>193.66</v>
      </c>
      <c r="N29" s="45">
        <v>296.54000000000002</v>
      </c>
      <c r="O29" s="45">
        <v>296.54000000000002</v>
      </c>
      <c r="P29" s="45">
        <v>279.45</v>
      </c>
      <c r="Q29" s="45">
        <v>293.55</v>
      </c>
      <c r="R29" s="45">
        <v>299.29000000000002</v>
      </c>
      <c r="S29" s="45">
        <v>282.54000000000002</v>
      </c>
      <c r="T29" s="45">
        <v>297.25</v>
      </c>
      <c r="U29" s="45">
        <v>211.99</v>
      </c>
      <c r="V29" s="45">
        <v>299.54000000000002</v>
      </c>
      <c r="W29" s="45">
        <v>290.55</v>
      </c>
      <c r="X29" s="45">
        <v>299.45999999999998</v>
      </c>
      <c r="Y29" s="45">
        <v>219.92</v>
      </c>
      <c r="Z29" s="45">
        <v>239</v>
      </c>
      <c r="AA29" s="45">
        <v>290.55</v>
      </c>
      <c r="AB29" s="45">
        <v>284.56</v>
      </c>
      <c r="AC29" s="45">
        <v>232.18</v>
      </c>
      <c r="AD29" s="45">
        <v>299.54000000000002</v>
      </c>
      <c r="AE29" s="45">
        <v>215.28</v>
      </c>
      <c r="AF29" s="45">
        <v>299.54000000000002</v>
      </c>
      <c r="AG29" s="45">
        <v>299.54000000000002</v>
      </c>
      <c r="AH29" s="45">
        <v>299.54000000000002</v>
      </c>
      <c r="AI29" s="45">
        <v>299.54000000000002</v>
      </c>
      <c r="AJ29" s="45">
        <v>216.6</v>
      </c>
      <c r="AK29" s="45">
        <v>294.32</v>
      </c>
      <c r="AL29" s="45">
        <v>220.79</v>
      </c>
      <c r="AM29" s="45">
        <v>298.05</v>
      </c>
      <c r="AN29" s="45">
        <v>297.24</v>
      </c>
      <c r="AO29" s="45">
        <v>279.77</v>
      </c>
      <c r="AP29" s="45">
        <v>299.54000000000002</v>
      </c>
      <c r="AQ29" s="45">
        <v>208.57</v>
      </c>
      <c r="AR29" s="45">
        <v>281.57</v>
      </c>
      <c r="AS29" s="45">
        <v>194.83</v>
      </c>
      <c r="AT29" s="45">
        <v>291.67</v>
      </c>
    </row>
    <row r="30" spans="1:46" x14ac:dyDescent="0.35">
      <c r="A30" s="35" t="s">
        <v>40</v>
      </c>
      <c r="B30" s="43">
        <v>23</v>
      </c>
      <c r="C30" s="43">
        <v>323</v>
      </c>
      <c r="D30" s="44" t="s">
        <v>23</v>
      </c>
      <c r="E30" s="45">
        <v>304.93</v>
      </c>
      <c r="F30" s="45">
        <v>304.93</v>
      </c>
      <c r="G30" s="45">
        <v>297.95</v>
      </c>
      <c r="H30" s="45">
        <v>247.6</v>
      </c>
      <c r="I30" s="45">
        <v>189.76</v>
      </c>
      <c r="J30" s="45">
        <v>223.64</v>
      </c>
      <c r="K30" s="45">
        <v>284.93</v>
      </c>
      <c r="L30" s="45">
        <v>304.93</v>
      </c>
      <c r="M30" s="45">
        <v>193.66</v>
      </c>
      <c r="N30" s="45">
        <v>301.88</v>
      </c>
      <c r="O30" s="45">
        <v>301.88</v>
      </c>
      <c r="P30" s="45">
        <v>282.89999999999998</v>
      </c>
      <c r="Q30" s="45">
        <v>298.83</v>
      </c>
      <c r="R30" s="45">
        <v>304.73</v>
      </c>
      <c r="S30" s="45">
        <v>287.69</v>
      </c>
      <c r="T30" s="45">
        <v>304.77999999999997</v>
      </c>
      <c r="U30" s="45">
        <v>218.01</v>
      </c>
      <c r="V30" s="45">
        <v>304.93</v>
      </c>
      <c r="W30" s="45">
        <v>295.77999999999997</v>
      </c>
      <c r="X30" s="45">
        <v>298.94</v>
      </c>
      <c r="Y30" s="45">
        <v>210.6</v>
      </c>
      <c r="Z30" s="45">
        <v>243</v>
      </c>
      <c r="AA30" s="45">
        <v>295.77999999999997</v>
      </c>
      <c r="AB30" s="45">
        <v>289.68</v>
      </c>
      <c r="AC30" s="45">
        <v>232.18</v>
      </c>
      <c r="AD30" s="45">
        <v>304.93</v>
      </c>
      <c r="AE30" s="45">
        <v>215.28</v>
      </c>
      <c r="AF30" s="45">
        <v>304.93</v>
      </c>
      <c r="AG30" s="45">
        <v>304.93</v>
      </c>
      <c r="AH30" s="45">
        <v>304.93</v>
      </c>
      <c r="AI30" s="45">
        <v>304.93</v>
      </c>
      <c r="AJ30" s="45">
        <v>228.46</v>
      </c>
      <c r="AK30" s="45">
        <v>299.98</v>
      </c>
      <c r="AL30" s="45">
        <v>224.61</v>
      </c>
      <c r="AM30" s="45">
        <v>303.41000000000003</v>
      </c>
      <c r="AN30" s="45">
        <v>302.60000000000002</v>
      </c>
      <c r="AO30" s="45">
        <v>279.77</v>
      </c>
      <c r="AP30" s="45">
        <v>304.93</v>
      </c>
      <c r="AQ30" s="45">
        <v>208.57</v>
      </c>
      <c r="AR30" s="45">
        <v>289.68</v>
      </c>
      <c r="AS30" s="45">
        <v>209.38</v>
      </c>
      <c r="AT30" s="45">
        <v>297.2</v>
      </c>
    </row>
    <row r="31" spans="1:46" x14ac:dyDescent="0.35">
      <c r="A31" s="35" t="s">
        <v>40</v>
      </c>
      <c r="B31" s="43">
        <v>24</v>
      </c>
      <c r="C31" s="43">
        <v>333</v>
      </c>
      <c r="D31" s="44" t="s">
        <v>24</v>
      </c>
      <c r="E31" s="45">
        <v>198.34</v>
      </c>
      <c r="F31" s="45">
        <v>198.34</v>
      </c>
      <c r="G31" s="45">
        <v>197.09</v>
      </c>
      <c r="H31" s="45">
        <v>178.05</v>
      </c>
      <c r="I31" s="45">
        <v>123.56</v>
      </c>
      <c r="J31" s="45">
        <v>167.53</v>
      </c>
      <c r="K31" s="45">
        <v>185.58</v>
      </c>
      <c r="L31" s="45">
        <v>198.34</v>
      </c>
      <c r="M31" s="45">
        <v>138.72999999999999</v>
      </c>
      <c r="N31" s="45">
        <v>196.36</v>
      </c>
      <c r="O31" s="45">
        <v>196.36</v>
      </c>
      <c r="P31" s="45">
        <v>182.85</v>
      </c>
      <c r="Q31" s="45">
        <v>194.37</v>
      </c>
      <c r="R31" s="45">
        <v>198.17</v>
      </c>
      <c r="S31" s="45">
        <v>184.97</v>
      </c>
      <c r="T31" s="45">
        <v>196.74</v>
      </c>
      <c r="U31" s="45">
        <v>144.16999999999999</v>
      </c>
      <c r="V31" s="45">
        <v>198.34</v>
      </c>
      <c r="W31" s="45">
        <v>192.39</v>
      </c>
      <c r="X31" s="45">
        <v>194.84</v>
      </c>
      <c r="Y31" s="45">
        <v>157.09</v>
      </c>
      <c r="Z31" s="45">
        <v>158</v>
      </c>
      <c r="AA31" s="45">
        <v>192.39</v>
      </c>
      <c r="AB31" s="45">
        <v>198.34</v>
      </c>
      <c r="AC31" s="45">
        <v>188.76</v>
      </c>
      <c r="AD31" s="45">
        <v>198.34</v>
      </c>
      <c r="AE31" s="45">
        <v>169.61</v>
      </c>
      <c r="AF31" s="45">
        <v>198.34</v>
      </c>
      <c r="AG31" s="45">
        <v>198.34</v>
      </c>
      <c r="AH31" s="45">
        <v>198.34</v>
      </c>
      <c r="AI31" s="45">
        <v>198.34</v>
      </c>
      <c r="AJ31" s="45">
        <v>141.59</v>
      </c>
      <c r="AK31" s="45">
        <v>193.2</v>
      </c>
      <c r="AL31" s="45">
        <v>146.9</v>
      </c>
      <c r="AM31" s="45">
        <v>197.35</v>
      </c>
      <c r="AN31" s="45">
        <v>196.78</v>
      </c>
      <c r="AO31" s="45">
        <v>198.34</v>
      </c>
      <c r="AP31" s="45">
        <v>198.34</v>
      </c>
      <c r="AQ31" s="45">
        <v>180.14</v>
      </c>
      <c r="AR31" s="45">
        <v>190.41</v>
      </c>
      <c r="AS31" s="45">
        <v>152.01</v>
      </c>
      <c r="AT31" s="45">
        <v>194.26</v>
      </c>
    </row>
    <row r="32" spans="1:46" x14ac:dyDescent="0.35">
      <c r="A32" s="35" t="s">
        <v>40</v>
      </c>
      <c r="B32" s="43">
        <v>25</v>
      </c>
      <c r="C32" s="43">
        <v>343</v>
      </c>
      <c r="D32" s="44" t="s">
        <v>25</v>
      </c>
      <c r="E32" s="45">
        <v>214.4</v>
      </c>
      <c r="F32" s="45">
        <v>214.4</v>
      </c>
      <c r="G32" s="45">
        <v>214.19</v>
      </c>
      <c r="H32" s="45">
        <v>174.49</v>
      </c>
      <c r="I32" s="45">
        <v>133.36000000000001</v>
      </c>
      <c r="J32" s="45">
        <v>186.4</v>
      </c>
      <c r="K32" s="45">
        <v>200.43</v>
      </c>
      <c r="L32" s="45">
        <v>214.4</v>
      </c>
      <c r="M32" s="45">
        <v>144.72</v>
      </c>
      <c r="N32" s="45">
        <v>212.26</v>
      </c>
      <c r="O32" s="45">
        <v>203.68</v>
      </c>
      <c r="P32" s="45">
        <v>200.1</v>
      </c>
      <c r="Q32" s="45">
        <v>210.11</v>
      </c>
      <c r="R32" s="45">
        <v>214.29</v>
      </c>
      <c r="S32" s="45">
        <v>209.86</v>
      </c>
      <c r="T32" s="45">
        <v>213.16</v>
      </c>
      <c r="U32" s="45">
        <v>151.13999999999999</v>
      </c>
      <c r="V32" s="45">
        <v>214.4</v>
      </c>
      <c r="W32" s="45">
        <v>207.97</v>
      </c>
      <c r="X32" s="45">
        <v>209.41</v>
      </c>
      <c r="Y32" s="45">
        <v>159.86000000000001</v>
      </c>
      <c r="Z32" s="45">
        <v>171</v>
      </c>
      <c r="AA32" s="45">
        <v>207.97</v>
      </c>
      <c r="AB32" s="45">
        <v>203.68</v>
      </c>
      <c r="AC32" s="45">
        <v>184.27</v>
      </c>
      <c r="AD32" s="45">
        <v>214.4</v>
      </c>
      <c r="AE32" s="45">
        <v>178.22</v>
      </c>
      <c r="AF32" s="45">
        <v>214.4</v>
      </c>
      <c r="AG32" s="45">
        <v>214.4</v>
      </c>
      <c r="AH32" s="45">
        <v>214.4</v>
      </c>
      <c r="AI32" s="45">
        <v>214.4</v>
      </c>
      <c r="AJ32" s="45">
        <v>155.25</v>
      </c>
      <c r="AK32" s="45">
        <v>208.88</v>
      </c>
      <c r="AL32" s="45">
        <v>159.69999999999999</v>
      </c>
      <c r="AM32" s="45">
        <v>213.33</v>
      </c>
      <c r="AN32" s="45">
        <v>212.35</v>
      </c>
      <c r="AO32" s="45">
        <v>181.96</v>
      </c>
      <c r="AP32" s="45">
        <v>214.4</v>
      </c>
      <c r="AQ32" s="45">
        <v>147.15</v>
      </c>
      <c r="AR32" s="45">
        <v>201.54</v>
      </c>
      <c r="AS32" s="45">
        <v>137.63</v>
      </c>
      <c r="AT32" s="45">
        <v>209.78</v>
      </c>
    </row>
    <row r="33" spans="1:46" x14ac:dyDescent="0.35">
      <c r="A33" s="35" t="s">
        <v>40</v>
      </c>
      <c r="B33" s="43">
        <v>26</v>
      </c>
      <c r="C33" s="43">
        <v>353</v>
      </c>
      <c r="D33" s="44" t="s">
        <v>26</v>
      </c>
      <c r="E33" s="45">
        <v>262.75</v>
      </c>
      <c r="F33" s="45">
        <v>262.75</v>
      </c>
      <c r="G33" s="45">
        <v>256.29000000000002</v>
      </c>
      <c r="H33" s="45">
        <v>211.88</v>
      </c>
      <c r="I33" s="45">
        <v>164.04</v>
      </c>
      <c r="J33" s="45">
        <v>186.4</v>
      </c>
      <c r="K33" s="45">
        <v>245.67</v>
      </c>
      <c r="L33" s="45">
        <v>262.75</v>
      </c>
      <c r="M33" s="45">
        <v>156.83000000000001</v>
      </c>
      <c r="N33" s="45">
        <v>260.12</v>
      </c>
      <c r="O33" s="45">
        <v>260.12</v>
      </c>
      <c r="P33" s="45">
        <v>244.95</v>
      </c>
      <c r="Q33" s="45">
        <v>257.5</v>
      </c>
      <c r="R33" s="45">
        <v>262.64</v>
      </c>
      <c r="S33" s="45">
        <v>259.51</v>
      </c>
      <c r="T33" s="45">
        <v>262.06</v>
      </c>
      <c r="U33" s="45">
        <v>186.71</v>
      </c>
      <c r="V33" s="45">
        <v>262.75</v>
      </c>
      <c r="W33" s="45">
        <v>254.87</v>
      </c>
      <c r="X33" s="45">
        <v>260.39999999999998</v>
      </c>
      <c r="Y33" s="45">
        <v>200.52</v>
      </c>
      <c r="Z33" s="45">
        <v>210</v>
      </c>
      <c r="AA33" s="45">
        <v>254.87</v>
      </c>
      <c r="AB33" s="45">
        <v>249.61</v>
      </c>
      <c r="AC33" s="45">
        <v>224.35</v>
      </c>
      <c r="AD33" s="45">
        <v>262.75</v>
      </c>
      <c r="AE33" s="45">
        <v>164.92</v>
      </c>
      <c r="AF33" s="45">
        <v>262.75</v>
      </c>
      <c r="AG33" s="45">
        <v>262.75</v>
      </c>
      <c r="AH33" s="45">
        <v>262.75</v>
      </c>
      <c r="AI33" s="45">
        <v>262.75</v>
      </c>
      <c r="AJ33" s="45">
        <v>185.06</v>
      </c>
      <c r="AK33" s="45">
        <v>256.79000000000002</v>
      </c>
      <c r="AL33" s="45">
        <v>193.83</v>
      </c>
      <c r="AM33" s="45">
        <v>261.44</v>
      </c>
      <c r="AN33" s="45">
        <v>260.64999999999998</v>
      </c>
      <c r="AO33" s="45">
        <v>262.75</v>
      </c>
      <c r="AP33" s="45">
        <v>262.75</v>
      </c>
      <c r="AQ33" s="45">
        <v>223.08</v>
      </c>
      <c r="AR33" s="45">
        <v>249.61</v>
      </c>
      <c r="AS33" s="45">
        <v>177.42</v>
      </c>
      <c r="AT33" s="45">
        <v>255.59</v>
      </c>
    </row>
    <row r="34" spans="1:46" x14ac:dyDescent="0.35">
      <c r="A34" s="35" t="s">
        <v>40</v>
      </c>
      <c r="B34" s="43">
        <v>27</v>
      </c>
      <c r="C34" s="43">
        <v>363</v>
      </c>
      <c r="D34" s="44" t="s">
        <v>27</v>
      </c>
      <c r="E34" s="45">
        <v>159.22</v>
      </c>
      <c r="F34" s="45">
        <v>159.22</v>
      </c>
      <c r="G34" s="45">
        <v>155.21</v>
      </c>
      <c r="H34" s="45">
        <v>137.27000000000001</v>
      </c>
      <c r="I34" s="45">
        <v>99.21</v>
      </c>
      <c r="J34" s="45">
        <v>125.38</v>
      </c>
      <c r="K34" s="45">
        <v>148.11000000000001</v>
      </c>
      <c r="L34" s="45">
        <v>159.22</v>
      </c>
      <c r="M34" s="45">
        <v>106.92</v>
      </c>
      <c r="N34" s="45">
        <v>157.63</v>
      </c>
      <c r="O34" s="45">
        <v>157.63999999999999</v>
      </c>
      <c r="P34" s="45">
        <v>144.9</v>
      </c>
      <c r="Q34" s="45">
        <v>156.04</v>
      </c>
      <c r="R34" s="45">
        <v>159.19</v>
      </c>
      <c r="S34" s="45">
        <v>146.82</v>
      </c>
      <c r="T34" s="45">
        <v>159.06</v>
      </c>
      <c r="U34" s="45">
        <v>115.53</v>
      </c>
      <c r="V34" s="45">
        <v>159.22</v>
      </c>
      <c r="W34" s="45">
        <v>154.44</v>
      </c>
      <c r="X34" s="45">
        <v>154.52000000000001</v>
      </c>
      <c r="Y34" s="45">
        <v>145.08000000000001</v>
      </c>
      <c r="Z34" s="45">
        <v>127</v>
      </c>
      <c r="AA34" s="45">
        <v>154.44</v>
      </c>
      <c r="AB34" s="45">
        <v>159.22</v>
      </c>
      <c r="AC34" s="45">
        <v>147.41999999999999</v>
      </c>
      <c r="AD34" s="45">
        <v>159.22</v>
      </c>
      <c r="AE34" s="45">
        <v>121.92</v>
      </c>
      <c r="AF34" s="45">
        <v>159.22</v>
      </c>
      <c r="AG34" s="45">
        <v>159.22</v>
      </c>
      <c r="AH34" s="45">
        <v>159.22</v>
      </c>
      <c r="AI34" s="45">
        <v>159.22</v>
      </c>
      <c r="AJ34" s="45">
        <v>106.89</v>
      </c>
      <c r="AK34" s="45">
        <v>154.77000000000001</v>
      </c>
      <c r="AL34" s="45">
        <v>117.4</v>
      </c>
      <c r="AM34" s="45">
        <v>158.43</v>
      </c>
      <c r="AN34" s="45">
        <v>157.71</v>
      </c>
      <c r="AO34" s="45">
        <v>142.68</v>
      </c>
      <c r="AP34" s="45">
        <v>159.22</v>
      </c>
      <c r="AQ34" s="45">
        <v>110.65</v>
      </c>
      <c r="AR34" s="45">
        <v>151.26</v>
      </c>
      <c r="AS34" s="45">
        <v>110.75</v>
      </c>
      <c r="AT34" s="45">
        <v>155.03</v>
      </c>
    </row>
    <row r="35" spans="1:46" x14ac:dyDescent="0.35">
      <c r="A35" s="35" t="s">
        <v>40</v>
      </c>
      <c r="B35" s="43">
        <v>28</v>
      </c>
      <c r="C35" s="43">
        <v>373</v>
      </c>
      <c r="D35" s="44" t="s">
        <v>28</v>
      </c>
      <c r="E35" s="45">
        <v>196.16</v>
      </c>
      <c r="F35" s="45">
        <v>196.16</v>
      </c>
      <c r="G35" s="45">
        <v>195.35</v>
      </c>
      <c r="H35" s="45">
        <v>175.53</v>
      </c>
      <c r="I35" s="45">
        <v>122.13</v>
      </c>
      <c r="J35" s="45">
        <v>155.37</v>
      </c>
      <c r="K35" s="45">
        <v>183.44</v>
      </c>
      <c r="L35" s="45">
        <v>196.16</v>
      </c>
      <c r="M35" s="45">
        <v>125.96</v>
      </c>
      <c r="N35" s="45">
        <v>194.2</v>
      </c>
      <c r="O35" s="45">
        <v>194.2</v>
      </c>
      <c r="P35" s="45">
        <v>182.85</v>
      </c>
      <c r="Q35" s="45">
        <v>192.24</v>
      </c>
      <c r="R35" s="45">
        <v>195.93</v>
      </c>
      <c r="S35" s="45">
        <v>183.74</v>
      </c>
      <c r="T35" s="45">
        <v>194.23</v>
      </c>
      <c r="U35" s="45">
        <v>144.71</v>
      </c>
      <c r="V35" s="45">
        <v>196.16</v>
      </c>
      <c r="W35" s="45">
        <v>190.28</v>
      </c>
      <c r="X35" s="45">
        <v>194</v>
      </c>
      <c r="Y35" s="45">
        <v>177.43</v>
      </c>
      <c r="Z35" s="45">
        <v>156</v>
      </c>
      <c r="AA35" s="45">
        <v>190.28</v>
      </c>
      <c r="AB35" s="45">
        <v>186.35</v>
      </c>
      <c r="AC35" s="45">
        <v>174.79</v>
      </c>
      <c r="AD35" s="45">
        <v>196.16</v>
      </c>
      <c r="AE35" s="45">
        <v>141.16999999999999</v>
      </c>
      <c r="AF35" s="45">
        <v>196.16</v>
      </c>
      <c r="AG35" s="45">
        <v>196.16</v>
      </c>
      <c r="AH35" s="45">
        <v>196.16</v>
      </c>
      <c r="AI35" s="45">
        <v>196.16</v>
      </c>
      <c r="AJ35" s="45">
        <v>153.86000000000001</v>
      </c>
      <c r="AK35" s="45">
        <v>191.04</v>
      </c>
      <c r="AL35" s="45">
        <v>144.04</v>
      </c>
      <c r="AM35" s="45">
        <v>195.18</v>
      </c>
      <c r="AN35" s="45">
        <v>193.23</v>
      </c>
      <c r="AO35" s="45">
        <v>196.16</v>
      </c>
      <c r="AP35" s="45">
        <v>196.16</v>
      </c>
      <c r="AQ35" s="45">
        <v>145.12</v>
      </c>
      <c r="AR35" s="45">
        <v>188.31</v>
      </c>
      <c r="AS35" s="45">
        <v>143.58000000000001</v>
      </c>
      <c r="AT35" s="45">
        <v>191.19</v>
      </c>
    </row>
    <row r="36" spans="1:46" x14ac:dyDescent="0.35">
      <c r="A36" s="35" t="s">
        <v>40</v>
      </c>
      <c r="B36" s="43">
        <v>29</v>
      </c>
      <c r="C36" s="43">
        <v>383</v>
      </c>
      <c r="D36" s="44" t="s">
        <v>29</v>
      </c>
      <c r="E36" s="45">
        <v>202.02</v>
      </c>
      <c r="F36" s="45">
        <v>202.02</v>
      </c>
      <c r="G36" s="45">
        <v>197.71</v>
      </c>
      <c r="H36" s="45">
        <v>171.65</v>
      </c>
      <c r="I36" s="45">
        <v>125.85</v>
      </c>
      <c r="J36" s="45">
        <v>167.78</v>
      </c>
      <c r="K36" s="45">
        <v>188.83</v>
      </c>
      <c r="L36" s="45">
        <v>202.02</v>
      </c>
      <c r="M36" s="45">
        <v>167.48</v>
      </c>
      <c r="N36" s="45">
        <v>200</v>
      </c>
      <c r="O36" s="45">
        <v>199.99</v>
      </c>
      <c r="P36" s="45">
        <v>186.3</v>
      </c>
      <c r="Q36" s="45">
        <v>197.98</v>
      </c>
      <c r="R36" s="45">
        <v>201.92</v>
      </c>
      <c r="S36" s="45">
        <v>188.47</v>
      </c>
      <c r="T36" s="45">
        <v>201.76</v>
      </c>
      <c r="U36" s="45">
        <v>149.38999999999999</v>
      </c>
      <c r="V36" s="45">
        <v>202.02</v>
      </c>
      <c r="W36" s="45">
        <v>195.96</v>
      </c>
      <c r="X36" s="45">
        <v>200.58</v>
      </c>
      <c r="Y36" s="45">
        <v>164.5</v>
      </c>
      <c r="Z36" s="45">
        <v>161</v>
      </c>
      <c r="AA36" s="45">
        <v>195.96</v>
      </c>
      <c r="AB36" s="45">
        <v>202.02</v>
      </c>
      <c r="AC36" s="45">
        <v>174.79</v>
      </c>
      <c r="AD36" s="45">
        <v>202.02</v>
      </c>
      <c r="AE36" s="45">
        <v>186.06</v>
      </c>
      <c r="AF36" s="45">
        <v>202.02</v>
      </c>
      <c r="AG36" s="45">
        <v>202.02</v>
      </c>
      <c r="AH36" s="45">
        <v>202.02</v>
      </c>
      <c r="AI36" s="45">
        <v>202.02</v>
      </c>
      <c r="AJ36" s="45">
        <v>155.66</v>
      </c>
      <c r="AK36" s="45">
        <v>196.15</v>
      </c>
      <c r="AL36" s="45">
        <v>148.96</v>
      </c>
      <c r="AM36" s="45">
        <v>201.01</v>
      </c>
      <c r="AN36" s="45">
        <v>200.65</v>
      </c>
      <c r="AO36" s="45">
        <v>181.96</v>
      </c>
      <c r="AP36" s="45">
        <v>202.02</v>
      </c>
      <c r="AQ36" s="45">
        <v>175.44</v>
      </c>
      <c r="AR36" s="45">
        <v>195.96</v>
      </c>
      <c r="AS36" s="45">
        <v>133.38</v>
      </c>
      <c r="AT36" s="45">
        <v>197.86</v>
      </c>
    </row>
    <row r="37" spans="1:46" x14ac:dyDescent="0.35">
      <c r="A37" s="35" t="s">
        <v>40</v>
      </c>
      <c r="B37" s="43">
        <v>30</v>
      </c>
      <c r="C37" s="43">
        <v>393</v>
      </c>
      <c r="D37" s="44" t="s">
        <v>30</v>
      </c>
      <c r="E37" s="45">
        <v>225.87</v>
      </c>
      <c r="F37" s="45">
        <v>225.87</v>
      </c>
      <c r="G37" s="45">
        <v>220.75</v>
      </c>
      <c r="H37" s="45">
        <v>202.59</v>
      </c>
      <c r="I37" s="45">
        <v>140.74</v>
      </c>
      <c r="J37" s="45">
        <v>171</v>
      </c>
      <c r="K37" s="45">
        <v>211.09</v>
      </c>
      <c r="L37" s="45">
        <v>225.87</v>
      </c>
      <c r="M37" s="45">
        <v>145.47999999999999</v>
      </c>
      <c r="N37" s="45">
        <v>223.61</v>
      </c>
      <c r="O37" s="45">
        <v>223.61</v>
      </c>
      <c r="P37" s="45">
        <v>210.45</v>
      </c>
      <c r="Q37" s="45">
        <v>221.35</v>
      </c>
      <c r="R37" s="45">
        <v>225.62</v>
      </c>
      <c r="S37" s="45">
        <v>219.09</v>
      </c>
      <c r="T37" s="45">
        <v>224.38</v>
      </c>
      <c r="U37" s="45">
        <v>171.54</v>
      </c>
      <c r="V37" s="45">
        <v>225.87</v>
      </c>
      <c r="W37" s="45">
        <v>219.09</v>
      </c>
      <c r="X37" s="45">
        <v>222.68</v>
      </c>
      <c r="Y37" s="45">
        <v>164.39</v>
      </c>
      <c r="Z37" s="45">
        <v>180</v>
      </c>
      <c r="AA37" s="45">
        <v>223.61</v>
      </c>
      <c r="AB37" s="45">
        <v>225.87</v>
      </c>
      <c r="AC37" s="45">
        <v>212.49</v>
      </c>
      <c r="AD37" s="45">
        <v>225.87</v>
      </c>
      <c r="AE37" s="45">
        <v>179.74</v>
      </c>
      <c r="AF37" s="45">
        <v>225.87</v>
      </c>
      <c r="AG37" s="45">
        <v>225.87</v>
      </c>
      <c r="AH37" s="45">
        <v>225.87</v>
      </c>
      <c r="AI37" s="45">
        <v>225.87</v>
      </c>
      <c r="AJ37" s="45">
        <v>161.49</v>
      </c>
      <c r="AK37" s="45">
        <v>221.39</v>
      </c>
      <c r="AL37" s="45">
        <v>164.79</v>
      </c>
      <c r="AM37" s="45">
        <v>224.75</v>
      </c>
      <c r="AN37" s="45">
        <v>225.12</v>
      </c>
      <c r="AO37" s="45">
        <v>225.87</v>
      </c>
      <c r="AP37" s="45">
        <v>225.87</v>
      </c>
      <c r="AQ37" s="45">
        <v>206.74</v>
      </c>
      <c r="AR37" s="45">
        <v>214.58</v>
      </c>
      <c r="AS37" s="45">
        <v>158.6</v>
      </c>
      <c r="AT37" s="45">
        <v>221.01</v>
      </c>
    </row>
    <row r="38" spans="1:46" x14ac:dyDescent="0.35">
      <c r="A38" s="35" t="s">
        <v>40</v>
      </c>
      <c r="B38" s="43">
        <v>31</v>
      </c>
      <c r="C38" s="43">
        <v>403</v>
      </c>
      <c r="D38" s="44" t="s">
        <v>31</v>
      </c>
      <c r="E38" s="45">
        <v>263.45</v>
      </c>
      <c r="F38" s="45">
        <v>263.45</v>
      </c>
      <c r="G38" s="45">
        <v>249.55</v>
      </c>
      <c r="H38" s="45">
        <v>212.06</v>
      </c>
      <c r="I38" s="45">
        <v>147.49</v>
      </c>
      <c r="J38" s="45">
        <v>205.12</v>
      </c>
      <c r="K38" s="45">
        <v>221.11</v>
      </c>
      <c r="L38" s="45">
        <v>263.45</v>
      </c>
      <c r="M38" s="45">
        <v>162.19999999999999</v>
      </c>
      <c r="N38" s="45">
        <v>260.82</v>
      </c>
      <c r="O38" s="45">
        <v>239.74</v>
      </c>
      <c r="P38" s="45">
        <v>220.8</v>
      </c>
      <c r="Q38" s="45">
        <v>258.18</v>
      </c>
      <c r="R38" s="45">
        <v>263.39999999999998</v>
      </c>
      <c r="S38" s="45">
        <v>259.13</v>
      </c>
      <c r="T38" s="45">
        <v>252.02</v>
      </c>
      <c r="U38" s="45">
        <v>160.77000000000001</v>
      </c>
      <c r="V38" s="45">
        <v>263.45</v>
      </c>
      <c r="W38" s="45">
        <v>255.55</v>
      </c>
      <c r="X38" s="45">
        <v>261.32</v>
      </c>
      <c r="Y38" s="45">
        <v>174.19</v>
      </c>
      <c r="Z38" s="45">
        <v>210</v>
      </c>
      <c r="AA38" s="45">
        <v>255.55</v>
      </c>
      <c r="AB38" s="45">
        <v>250.28</v>
      </c>
      <c r="AC38" s="45">
        <v>224.35</v>
      </c>
      <c r="AD38" s="45">
        <v>263.45</v>
      </c>
      <c r="AE38" s="45">
        <v>183.56</v>
      </c>
      <c r="AF38" s="45">
        <v>263.45</v>
      </c>
      <c r="AG38" s="45">
        <v>263.45</v>
      </c>
      <c r="AH38" s="45">
        <v>263.45</v>
      </c>
      <c r="AI38" s="45">
        <v>263.45</v>
      </c>
      <c r="AJ38" s="45">
        <v>179.16</v>
      </c>
      <c r="AK38" s="45">
        <v>257.42</v>
      </c>
      <c r="AL38" s="45">
        <v>173.04</v>
      </c>
      <c r="AM38" s="45">
        <v>262.14</v>
      </c>
      <c r="AN38" s="45">
        <v>262.12</v>
      </c>
      <c r="AO38" s="45">
        <v>263.45</v>
      </c>
      <c r="AP38" s="45">
        <v>263.45</v>
      </c>
      <c r="AQ38" s="45">
        <v>206.74</v>
      </c>
      <c r="AR38" s="45">
        <v>247.64</v>
      </c>
      <c r="AS38" s="45">
        <v>189.92</v>
      </c>
      <c r="AT38" s="45">
        <v>257.27999999999997</v>
      </c>
    </row>
    <row r="39" spans="1:46" ht="25" x14ac:dyDescent="0.35">
      <c r="A39" s="35"/>
      <c r="B39" s="36"/>
      <c r="C39" s="37"/>
      <c r="D39" s="20" t="s">
        <v>38</v>
      </c>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row>
    <row r="40" spans="1:46" x14ac:dyDescent="0.35">
      <c r="A40" s="35" t="s">
        <v>39</v>
      </c>
      <c r="B40" s="43">
        <v>1</v>
      </c>
      <c r="C40" s="43">
        <v>103</v>
      </c>
      <c r="D40" s="44" t="s">
        <v>1</v>
      </c>
      <c r="E40" s="46">
        <v>253.59959299999997</v>
      </c>
      <c r="F40" s="46">
        <v>253.59959299999997</v>
      </c>
      <c r="G40" s="46">
        <v>249.38003499999996</v>
      </c>
      <c r="H40" s="46">
        <v>195.07660999999996</v>
      </c>
      <c r="I40" s="46">
        <v>158.06713699999997</v>
      </c>
      <c r="J40" s="46">
        <v>213.18121599999998</v>
      </c>
      <c r="K40" s="46">
        <v>237.25140399999998</v>
      </c>
      <c r="L40" s="46">
        <v>253.59959299999997</v>
      </c>
      <c r="M40" s="46">
        <v>187.54168499999997</v>
      </c>
      <c r="N40" s="46">
        <v>251.06370099999998</v>
      </c>
      <c r="O40" s="46">
        <v>248.52780899999996</v>
      </c>
      <c r="P40" s="46">
        <v>236.64860999999996</v>
      </c>
      <c r="Q40" s="46">
        <v>248.52780899999996</v>
      </c>
      <c r="R40" s="46">
        <v>253.48526999999999</v>
      </c>
      <c r="S40" s="46">
        <v>238.85192599999996</v>
      </c>
      <c r="T40" s="46">
        <v>251.47942099999997</v>
      </c>
      <c r="U40" s="46">
        <v>181.22274099999998</v>
      </c>
      <c r="V40" s="46">
        <v>253.59959299999997</v>
      </c>
      <c r="W40" s="46">
        <v>245.99191699999997</v>
      </c>
      <c r="X40" s="46">
        <v>251.33391899999998</v>
      </c>
      <c r="Y40" s="46">
        <v>192.74857799999998</v>
      </c>
      <c r="Z40" s="46">
        <v>202.66349999999997</v>
      </c>
      <c r="AA40" s="46">
        <v>251.06370099999998</v>
      </c>
      <c r="AB40" s="46">
        <v>253.59959299999997</v>
      </c>
      <c r="AC40" s="46">
        <v>233.16695499999997</v>
      </c>
      <c r="AD40" s="46">
        <v>253.59959299999997</v>
      </c>
      <c r="AE40" s="46">
        <v>206.96620199999995</v>
      </c>
      <c r="AF40" s="46">
        <v>253.59959299999997</v>
      </c>
      <c r="AG40" s="46">
        <v>253.59959299999997</v>
      </c>
      <c r="AH40" s="46">
        <v>253.59959299999997</v>
      </c>
      <c r="AI40" s="46">
        <v>253.59959299999997</v>
      </c>
      <c r="AJ40" s="46">
        <v>176.32763799999998</v>
      </c>
      <c r="AK40" s="46">
        <v>247.64440399999998</v>
      </c>
      <c r="AL40" s="46">
        <v>187.37539699999996</v>
      </c>
      <c r="AM40" s="46">
        <v>252.34204</v>
      </c>
      <c r="AN40" s="46">
        <v>252.12378699999996</v>
      </c>
      <c r="AO40" s="46">
        <v>253.59959299999997</v>
      </c>
      <c r="AP40" s="46">
        <v>253.59959299999997</v>
      </c>
      <c r="AQ40" s="46">
        <v>231.22346399999998</v>
      </c>
      <c r="AR40" s="46">
        <v>235.84834899999998</v>
      </c>
      <c r="AS40" s="46">
        <v>186.35688299999998</v>
      </c>
      <c r="AT40" s="46">
        <v>247.65479699999997</v>
      </c>
    </row>
    <row r="41" spans="1:46" x14ac:dyDescent="0.35">
      <c r="A41" s="35" t="s">
        <v>39</v>
      </c>
      <c r="B41" s="43">
        <v>2</v>
      </c>
      <c r="C41" s="43">
        <v>113</v>
      </c>
      <c r="D41" s="44" t="s">
        <v>2</v>
      </c>
      <c r="E41" s="46">
        <v>331.56787899999995</v>
      </c>
      <c r="F41" s="46">
        <v>331.56787899999995</v>
      </c>
      <c r="G41" s="46">
        <v>325.56072499999999</v>
      </c>
      <c r="H41" s="46">
        <v>247.84187099999997</v>
      </c>
      <c r="I41" s="46">
        <v>206.16594099999998</v>
      </c>
      <c r="J41" s="46">
        <v>232.42905199999996</v>
      </c>
      <c r="K41" s="46">
        <v>308.87995999999998</v>
      </c>
      <c r="L41" s="46">
        <v>331.56787899999995</v>
      </c>
      <c r="M41" s="46">
        <v>266.87145399999997</v>
      </c>
      <c r="N41" s="46">
        <v>328.25251199999997</v>
      </c>
      <c r="O41" s="46">
        <v>328.25251199999997</v>
      </c>
      <c r="P41" s="46">
        <v>308.36030999999997</v>
      </c>
      <c r="Q41" s="46">
        <v>324.93714499999993</v>
      </c>
      <c r="R41" s="46">
        <v>331.48473499999994</v>
      </c>
      <c r="S41" s="46">
        <v>305.96991999999995</v>
      </c>
      <c r="T41" s="46">
        <v>330.01932199999999</v>
      </c>
      <c r="U41" s="46">
        <v>214.02304899999999</v>
      </c>
      <c r="V41" s="46">
        <v>331.56787899999995</v>
      </c>
      <c r="W41" s="46">
        <v>321.62177799999995</v>
      </c>
      <c r="X41" s="46">
        <v>330.18560999999994</v>
      </c>
      <c r="Y41" s="46">
        <v>243.94449599999999</v>
      </c>
      <c r="Z41" s="46">
        <v>265.02149999999995</v>
      </c>
      <c r="AA41" s="46">
        <v>321.62177799999995</v>
      </c>
      <c r="AB41" s="46">
        <v>331.56787899999995</v>
      </c>
      <c r="AC41" s="46">
        <v>286.79483499999998</v>
      </c>
      <c r="AD41" s="46">
        <v>331.56787899999995</v>
      </c>
      <c r="AE41" s="46">
        <v>230.745386</v>
      </c>
      <c r="AF41" s="46">
        <v>331.56787899999995</v>
      </c>
      <c r="AG41" s="46">
        <v>331.56787899999995</v>
      </c>
      <c r="AH41" s="46">
        <v>331.56787899999995</v>
      </c>
      <c r="AI41" s="46">
        <v>331.56787899999995</v>
      </c>
      <c r="AJ41" s="46">
        <v>253.78666699999997</v>
      </c>
      <c r="AK41" s="46">
        <v>325.38404399999996</v>
      </c>
      <c r="AL41" s="46">
        <v>245.70091299999996</v>
      </c>
      <c r="AM41" s="46">
        <v>329.91539199999994</v>
      </c>
      <c r="AN41" s="46">
        <v>329.68674599999997</v>
      </c>
      <c r="AO41" s="46">
        <v>320.15636499999999</v>
      </c>
      <c r="AP41" s="46">
        <v>331.56787899999995</v>
      </c>
      <c r="AQ41" s="46">
        <v>231.67036299999998</v>
      </c>
      <c r="AR41" s="46">
        <v>321.62177799999995</v>
      </c>
      <c r="AS41" s="46">
        <v>216.35108099999997</v>
      </c>
      <c r="AT41" s="46">
        <v>324.75007099999999</v>
      </c>
    </row>
    <row r="42" spans="1:46" x14ac:dyDescent="0.35">
      <c r="A42" s="35" t="s">
        <v>39</v>
      </c>
      <c r="B42" s="43">
        <v>3</v>
      </c>
      <c r="C42" s="43">
        <v>123</v>
      </c>
      <c r="D42" s="44" t="s">
        <v>3</v>
      </c>
      <c r="E42" s="46">
        <v>413.69336499999997</v>
      </c>
      <c r="F42" s="46">
        <v>413.69336499999997</v>
      </c>
      <c r="G42" s="46">
        <v>361.68679299999997</v>
      </c>
      <c r="H42" s="46">
        <v>332.14988699999992</v>
      </c>
      <c r="I42" s="46">
        <v>257.90229499999998</v>
      </c>
      <c r="J42" s="46">
        <v>269.04359099999999</v>
      </c>
      <c r="K42" s="46">
        <v>387.26396599999998</v>
      </c>
      <c r="L42" s="46">
        <v>413.69336499999997</v>
      </c>
      <c r="M42" s="46">
        <v>265.66586599999999</v>
      </c>
      <c r="N42" s="46">
        <v>386.598814</v>
      </c>
      <c r="O42" s="46">
        <v>368.19281099999995</v>
      </c>
      <c r="P42" s="46">
        <v>358.55849999999998</v>
      </c>
      <c r="Q42" s="46">
        <v>405.42053699999991</v>
      </c>
      <c r="R42" s="46">
        <v>413.62061399999999</v>
      </c>
      <c r="S42" s="46">
        <v>388.20972899999992</v>
      </c>
      <c r="T42" s="46">
        <v>412.74760199999992</v>
      </c>
      <c r="U42" s="46">
        <v>276.00690099999997</v>
      </c>
      <c r="V42" s="46">
        <v>413.69336499999997</v>
      </c>
      <c r="W42" s="46">
        <v>401.28412299999997</v>
      </c>
      <c r="X42" s="46">
        <v>394.05059499999993</v>
      </c>
      <c r="Y42" s="46">
        <v>280.912397</v>
      </c>
      <c r="Z42" s="46">
        <v>330.49739999999997</v>
      </c>
      <c r="AA42" s="46">
        <v>401.28412299999997</v>
      </c>
      <c r="AB42" s="46">
        <v>393.01129499999996</v>
      </c>
      <c r="AC42" s="46">
        <v>352.74881299999998</v>
      </c>
      <c r="AD42" s="46">
        <v>413.69336499999997</v>
      </c>
      <c r="AE42" s="46">
        <v>260.801942</v>
      </c>
      <c r="AF42" s="46">
        <v>413.69336499999997</v>
      </c>
      <c r="AG42" s="46">
        <v>413.69336499999997</v>
      </c>
      <c r="AH42" s="46">
        <v>413.69336499999997</v>
      </c>
      <c r="AI42" s="46">
        <v>413.69336499999997</v>
      </c>
      <c r="AJ42" s="46">
        <v>294.26740199999995</v>
      </c>
      <c r="AK42" s="46">
        <v>410.21170999999993</v>
      </c>
      <c r="AL42" s="46">
        <v>298.31027899999992</v>
      </c>
      <c r="AM42" s="46">
        <v>411.63555099999996</v>
      </c>
      <c r="AN42" s="46">
        <v>409.13083799999998</v>
      </c>
      <c r="AO42" s="46">
        <v>386.73392299999995</v>
      </c>
      <c r="AP42" s="46">
        <v>413.69336499999997</v>
      </c>
      <c r="AQ42" s="46">
        <v>284.61230499999999</v>
      </c>
      <c r="AR42" s="46">
        <v>388.87488099999996</v>
      </c>
      <c r="AS42" s="46">
        <v>205.635898</v>
      </c>
      <c r="AT42" s="46">
        <v>403.20682799999992</v>
      </c>
    </row>
    <row r="43" spans="1:46" x14ac:dyDescent="0.35">
      <c r="A43" s="35" t="s">
        <v>39</v>
      </c>
      <c r="B43" s="43">
        <v>4</v>
      </c>
      <c r="C43" s="43">
        <v>133</v>
      </c>
      <c r="D43" s="44" t="s">
        <v>4</v>
      </c>
      <c r="E43" s="46">
        <v>320.43697599999996</v>
      </c>
      <c r="F43" s="46">
        <v>320.43697599999996</v>
      </c>
      <c r="G43" s="46">
        <v>312.538296</v>
      </c>
      <c r="H43" s="46">
        <v>242.87401699999998</v>
      </c>
      <c r="I43" s="46">
        <v>199.15066599999997</v>
      </c>
      <c r="J43" s="46">
        <v>232.42905199999996</v>
      </c>
      <c r="K43" s="46">
        <v>297.72827100000001</v>
      </c>
      <c r="L43" s="46">
        <v>320.43697599999996</v>
      </c>
      <c r="M43" s="46">
        <v>230.745386</v>
      </c>
      <c r="N43" s="46">
        <v>317.23593199999999</v>
      </c>
      <c r="O43" s="46">
        <v>317.23593199999999</v>
      </c>
      <c r="P43" s="46">
        <v>297.60355499999997</v>
      </c>
      <c r="Q43" s="46">
        <v>314.02449499999994</v>
      </c>
      <c r="R43" s="46">
        <v>320.19793699999997</v>
      </c>
      <c r="S43" s="46">
        <v>306.58310699999998</v>
      </c>
      <c r="T43" s="46">
        <v>319.36649699999998</v>
      </c>
      <c r="U43" s="46">
        <v>219.00129599999997</v>
      </c>
      <c r="V43" s="46">
        <v>320.43697599999996</v>
      </c>
      <c r="W43" s="46">
        <v>310.82345099999998</v>
      </c>
      <c r="X43" s="46">
        <v>318.08815799999996</v>
      </c>
      <c r="Y43" s="46">
        <v>244.91104499999997</v>
      </c>
      <c r="Z43" s="46">
        <v>255.66779999999997</v>
      </c>
      <c r="AA43" s="46">
        <v>310.82345099999998</v>
      </c>
      <c r="AB43" s="46">
        <v>304.41096999999996</v>
      </c>
      <c r="AC43" s="46">
        <v>286.79483499999998</v>
      </c>
      <c r="AD43" s="46">
        <v>320.43697599999996</v>
      </c>
      <c r="AE43" s="46">
        <v>220.86164299999996</v>
      </c>
      <c r="AF43" s="46">
        <v>320.43697599999996</v>
      </c>
      <c r="AG43" s="46">
        <v>320.43697599999996</v>
      </c>
      <c r="AH43" s="46">
        <v>320.43697599999996</v>
      </c>
      <c r="AI43" s="46">
        <v>320.43697599999996</v>
      </c>
      <c r="AJ43" s="46">
        <v>229.50861899999998</v>
      </c>
      <c r="AK43" s="46">
        <v>318.91959800000001</v>
      </c>
      <c r="AL43" s="46">
        <v>238.23873899999995</v>
      </c>
      <c r="AM43" s="46">
        <v>318.84684699999997</v>
      </c>
      <c r="AN43" s="46">
        <v>316.84099799999996</v>
      </c>
      <c r="AO43" s="46">
        <v>290.76496099999997</v>
      </c>
      <c r="AP43" s="46">
        <v>320.43697599999996</v>
      </c>
      <c r="AQ43" s="46">
        <v>259.31574299999994</v>
      </c>
      <c r="AR43" s="46">
        <v>310.82345099999998</v>
      </c>
      <c r="AS43" s="46">
        <v>221.82819199999997</v>
      </c>
      <c r="AT43" s="46">
        <v>312.32004299999994</v>
      </c>
    </row>
    <row r="44" spans="1:46" x14ac:dyDescent="0.35">
      <c r="A44" s="35" t="s">
        <v>39</v>
      </c>
      <c r="B44" s="43">
        <v>5</v>
      </c>
      <c r="C44" s="43">
        <v>143</v>
      </c>
      <c r="D44" s="44" t="s">
        <v>5</v>
      </c>
      <c r="E44" s="46">
        <v>314.46100099999995</v>
      </c>
      <c r="F44" s="46">
        <v>314.46100099999995</v>
      </c>
      <c r="G44" s="46">
        <v>302.68573199999997</v>
      </c>
      <c r="H44" s="46">
        <v>238.72720999999996</v>
      </c>
      <c r="I44" s="46">
        <v>196.14708899999997</v>
      </c>
      <c r="J44" s="46">
        <v>232.42905199999996</v>
      </c>
      <c r="K44" s="46">
        <v>293.73735899999997</v>
      </c>
      <c r="L44" s="46">
        <v>314.46100099999995</v>
      </c>
      <c r="M44" s="46">
        <v>187.90544</v>
      </c>
      <c r="N44" s="46">
        <v>311.31192199999998</v>
      </c>
      <c r="O44" s="46">
        <v>311.31192199999998</v>
      </c>
      <c r="P44" s="46">
        <v>290.43238499999995</v>
      </c>
      <c r="Q44" s="46">
        <v>308.17323599999997</v>
      </c>
      <c r="R44" s="46">
        <v>314.24274800000001</v>
      </c>
      <c r="S44" s="46">
        <v>292.92670499999997</v>
      </c>
      <c r="T44" s="46">
        <v>314.13881799999996</v>
      </c>
      <c r="U44" s="46">
        <v>223.97954299999998</v>
      </c>
      <c r="V44" s="46">
        <v>314.46100099999995</v>
      </c>
      <c r="W44" s="46">
        <v>305.024157</v>
      </c>
      <c r="X44" s="46">
        <v>309.04624799999999</v>
      </c>
      <c r="Y44" s="46">
        <v>217.04741199999998</v>
      </c>
      <c r="Z44" s="46">
        <v>251.51059999999998</v>
      </c>
      <c r="AA44" s="46">
        <v>305.024157</v>
      </c>
      <c r="AB44" s="46">
        <v>298.73639199999997</v>
      </c>
      <c r="AC44" s="46">
        <v>286.79483499999998</v>
      </c>
      <c r="AD44" s="46">
        <v>314.46100099999995</v>
      </c>
      <c r="AE44" s="46">
        <v>233.47874499999998</v>
      </c>
      <c r="AF44" s="46">
        <v>314.46100099999995</v>
      </c>
      <c r="AG44" s="46">
        <v>314.46100099999995</v>
      </c>
      <c r="AH44" s="46">
        <v>314.46100099999995</v>
      </c>
      <c r="AI44" s="46">
        <v>314.46100099999995</v>
      </c>
      <c r="AJ44" s="46">
        <v>235.26634099999998</v>
      </c>
      <c r="AK44" s="46">
        <v>310.25183599999997</v>
      </c>
      <c r="AL44" s="46">
        <v>291.59640099999996</v>
      </c>
      <c r="AM44" s="46">
        <v>312.89165799999995</v>
      </c>
      <c r="AN44" s="46">
        <v>309.76336499999996</v>
      </c>
      <c r="AO44" s="46">
        <v>290.76496099999997</v>
      </c>
      <c r="AP44" s="46">
        <v>314.46100099999995</v>
      </c>
      <c r="AQ44" s="46">
        <v>242.03218399999997</v>
      </c>
      <c r="AR44" s="46">
        <v>301.885471</v>
      </c>
      <c r="AS44" s="46">
        <v>198.42315599999998</v>
      </c>
      <c r="AT44" s="46">
        <v>305.30476799999997</v>
      </c>
    </row>
    <row r="45" spans="1:46" x14ac:dyDescent="0.35">
      <c r="A45" s="35" t="s">
        <v>39</v>
      </c>
      <c r="B45" s="43">
        <v>6</v>
      </c>
      <c r="C45" s="43">
        <v>153</v>
      </c>
      <c r="D45" s="44" t="s">
        <v>6</v>
      </c>
      <c r="E45" s="46">
        <v>220.90321499999999</v>
      </c>
      <c r="F45" s="46">
        <v>220.90321499999999</v>
      </c>
      <c r="G45" s="46">
        <v>219.45858799999996</v>
      </c>
      <c r="H45" s="46">
        <v>198.58944399999999</v>
      </c>
      <c r="I45" s="46">
        <v>137.63449900000001</v>
      </c>
      <c r="J45" s="46">
        <v>177.72029999999998</v>
      </c>
      <c r="K45" s="46">
        <v>206.38419399999998</v>
      </c>
      <c r="L45" s="46">
        <v>220.90321499999999</v>
      </c>
      <c r="M45" s="46">
        <v>162.99341899999999</v>
      </c>
      <c r="N45" s="46">
        <v>218.68950599999997</v>
      </c>
      <c r="O45" s="46">
        <v>212.07955799999999</v>
      </c>
      <c r="P45" s="46">
        <v>204.378345</v>
      </c>
      <c r="Q45" s="46">
        <v>216.48618999999999</v>
      </c>
      <c r="R45" s="46">
        <v>220.74731999999997</v>
      </c>
      <c r="S45" s="46">
        <v>205.29292899999999</v>
      </c>
      <c r="T45" s="46">
        <v>220.12374</v>
      </c>
      <c r="U45" s="46">
        <v>159.92748399999999</v>
      </c>
      <c r="V45" s="46">
        <v>220.90321499999999</v>
      </c>
      <c r="W45" s="46">
        <v>214.27248099999997</v>
      </c>
      <c r="X45" s="46">
        <v>217.28645099999997</v>
      </c>
      <c r="Y45" s="46">
        <v>175.47541199999998</v>
      </c>
      <c r="Z45" s="46">
        <v>176.68099999999998</v>
      </c>
      <c r="AA45" s="46">
        <v>214.27248099999997</v>
      </c>
      <c r="AB45" s="46">
        <v>220.90321499999999</v>
      </c>
      <c r="AC45" s="46">
        <v>183.85216999999997</v>
      </c>
      <c r="AD45" s="46">
        <v>220.90321499999999</v>
      </c>
      <c r="AE45" s="46">
        <v>155.27141999999998</v>
      </c>
      <c r="AF45" s="46">
        <v>220.90321499999999</v>
      </c>
      <c r="AG45" s="46">
        <v>220.90321499999999</v>
      </c>
      <c r="AH45" s="46">
        <v>220.90321499999999</v>
      </c>
      <c r="AI45" s="46">
        <v>220.90321499999999</v>
      </c>
      <c r="AJ45" s="46">
        <v>163.84564499999999</v>
      </c>
      <c r="AK45" s="46">
        <v>216.24715099999997</v>
      </c>
      <c r="AL45" s="46">
        <v>162.88948899999997</v>
      </c>
      <c r="AM45" s="46">
        <v>219.80155699999997</v>
      </c>
      <c r="AN45" s="46">
        <v>216.93308899999997</v>
      </c>
      <c r="AO45" s="46">
        <v>220.90321499999999</v>
      </c>
      <c r="AP45" s="46">
        <v>220.90321499999999</v>
      </c>
      <c r="AQ45" s="46">
        <v>190.33740199999997</v>
      </c>
      <c r="AR45" s="46">
        <v>207.65214</v>
      </c>
      <c r="AS45" s="46">
        <v>168.79271299999999</v>
      </c>
      <c r="AT45" s="46">
        <v>215.72750099999996</v>
      </c>
    </row>
    <row r="46" spans="1:46" x14ac:dyDescent="0.35">
      <c r="A46" s="35" t="s">
        <v>39</v>
      </c>
      <c r="B46" s="43">
        <v>7</v>
      </c>
      <c r="C46" s="43">
        <v>163</v>
      </c>
      <c r="D46" s="44" t="s">
        <v>7</v>
      </c>
      <c r="E46" s="46">
        <v>137.13563499999998</v>
      </c>
      <c r="F46" s="46">
        <v>137.13563499999998</v>
      </c>
      <c r="G46" s="46">
        <v>132.73939599999997</v>
      </c>
      <c r="H46" s="46">
        <v>106.24763899999999</v>
      </c>
      <c r="I46" s="46">
        <v>85.57596199999999</v>
      </c>
      <c r="J46" s="46">
        <v>97.714985999999982</v>
      </c>
      <c r="K46" s="46">
        <v>128.76927000000001</v>
      </c>
      <c r="L46" s="46">
        <v>137.13563499999998</v>
      </c>
      <c r="M46" s="46">
        <v>96.613327999999981</v>
      </c>
      <c r="N46" s="46">
        <v>135.76375899999999</v>
      </c>
      <c r="O46" s="46">
        <v>135.77415199999996</v>
      </c>
      <c r="P46" s="46">
        <v>125.49547499999998</v>
      </c>
      <c r="Q46" s="46">
        <v>134.39188299999998</v>
      </c>
      <c r="R46" s="46">
        <v>137.052491</v>
      </c>
      <c r="S46" s="46">
        <v>130.213897</v>
      </c>
      <c r="T46" s="46">
        <v>136.58480599999999</v>
      </c>
      <c r="U46" s="46">
        <v>116.29767</v>
      </c>
      <c r="V46" s="46">
        <v>137.13563499999998</v>
      </c>
      <c r="W46" s="46">
        <v>133.02000699999999</v>
      </c>
      <c r="X46" s="46">
        <v>137.03170499999999</v>
      </c>
      <c r="Y46" s="46">
        <v>123.021941</v>
      </c>
      <c r="Z46" s="46">
        <v>109.12649999999999</v>
      </c>
      <c r="AA46" s="46">
        <v>133.02000699999999</v>
      </c>
      <c r="AB46" s="46">
        <v>137.13563499999998</v>
      </c>
      <c r="AC46" s="46">
        <v>133.12393699999998</v>
      </c>
      <c r="AD46" s="46">
        <v>137.13563499999998</v>
      </c>
      <c r="AE46" s="46">
        <v>118.33469799999999</v>
      </c>
      <c r="AF46" s="46">
        <v>137.13563499999998</v>
      </c>
      <c r="AG46" s="46">
        <v>137.13563499999998</v>
      </c>
      <c r="AH46" s="46">
        <v>137.13563499999998</v>
      </c>
      <c r="AI46" s="46">
        <v>137.13563499999998</v>
      </c>
      <c r="AJ46" s="46">
        <v>101.46685899999999</v>
      </c>
      <c r="AK46" s="46">
        <v>131.55459399999998</v>
      </c>
      <c r="AL46" s="46">
        <v>98.432102999999984</v>
      </c>
      <c r="AM46" s="46">
        <v>136.44969699999999</v>
      </c>
      <c r="AN46" s="46">
        <v>133.44611999999998</v>
      </c>
      <c r="AO46" s="46">
        <v>137.13563499999998</v>
      </c>
      <c r="AP46" s="46">
        <v>137.13563499999998</v>
      </c>
      <c r="AQ46" s="46">
        <v>105.08362299999999</v>
      </c>
      <c r="AR46" s="46">
        <v>127.53250299999998</v>
      </c>
      <c r="AS46" s="46">
        <v>103.83646299999998</v>
      </c>
      <c r="AT46" s="46">
        <v>133.40454800000001</v>
      </c>
    </row>
    <row r="47" spans="1:46" x14ac:dyDescent="0.35">
      <c r="A47" s="35" t="s">
        <v>39</v>
      </c>
      <c r="B47" s="43">
        <v>8</v>
      </c>
      <c r="C47" s="43">
        <v>173</v>
      </c>
      <c r="D47" s="44" t="s">
        <v>8</v>
      </c>
      <c r="E47" s="46">
        <v>291.99133499999994</v>
      </c>
      <c r="F47" s="46">
        <v>291.99133499999994</v>
      </c>
      <c r="G47" s="46">
        <v>284.88252299999999</v>
      </c>
      <c r="H47" s="46">
        <v>224.46801399999995</v>
      </c>
      <c r="I47" s="46">
        <v>182.53225899999998</v>
      </c>
      <c r="J47" s="46">
        <v>213.18121599999998</v>
      </c>
      <c r="K47" s="46">
        <v>274.01144499999992</v>
      </c>
      <c r="L47" s="46">
        <v>291.99133499999994</v>
      </c>
      <c r="M47" s="46">
        <v>182.98955099999998</v>
      </c>
      <c r="N47" s="46">
        <v>289.07090199999993</v>
      </c>
      <c r="O47" s="46">
        <v>283.24042899999995</v>
      </c>
      <c r="P47" s="46">
        <v>272.50445999999994</v>
      </c>
      <c r="Q47" s="46">
        <v>286.15046899999993</v>
      </c>
      <c r="R47" s="46">
        <v>291.82504699999998</v>
      </c>
      <c r="S47" s="46">
        <v>286.48304499999995</v>
      </c>
      <c r="T47" s="46">
        <v>290.66103099999998</v>
      </c>
      <c r="U47" s="46">
        <v>194.25556299999997</v>
      </c>
      <c r="V47" s="46">
        <v>291.99133499999994</v>
      </c>
      <c r="W47" s="46">
        <v>283.23003599999993</v>
      </c>
      <c r="X47" s="46">
        <v>288.69675399999994</v>
      </c>
      <c r="Y47" s="46">
        <v>219.82234299999996</v>
      </c>
      <c r="Z47" s="46">
        <v>232.80319999999998</v>
      </c>
      <c r="AA47" s="46">
        <v>283.23003599999993</v>
      </c>
      <c r="AB47" s="46">
        <v>291.99133499999994</v>
      </c>
      <c r="AC47" s="46">
        <v>226.14128699999998</v>
      </c>
      <c r="AD47" s="46">
        <v>291.99133499999994</v>
      </c>
      <c r="AE47" s="46">
        <v>207.50663799999998</v>
      </c>
      <c r="AF47" s="46">
        <v>291.99133499999994</v>
      </c>
      <c r="AG47" s="46">
        <v>291.99133499999994</v>
      </c>
      <c r="AH47" s="46">
        <v>291.99133499999994</v>
      </c>
      <c r="AI47" s="46">
        <v>291.99133499999994</v>
      </c>
      <c r="AJ47" s="46">
        <v>212.77588899999998</v>
      </c>
      <c r="AK47" s="46">
        <v>286.60776099999993</v>
      </c>
      <c r="AL47" s="46">
        <v>213.64890099999997</v>
      </c>
      <c r="AM47" s="46">
        <v>290.536315</v>
      </c>
      <c r="AN47" s="46">
        <v>288.46810799999997</v>
      </c>
      <c r="AO47" s="46">
        <v>290.76496099999997</v>
      </c>
      <c r="AP47" s="46">
        <v>291.99133499999994</v>
      </c>
      <c r="AQ47" s="46">
        <v>231.67036299999998</v>
      </c>
      <c r="AR47" s="46">
        <v>274.46873699999992</v>
      </c>
      <c r="AS47" s="46">
        <v>209.84506299999998</v>
      </c>
      <c r="AT47" s="46">
        <v>285.15274099999999</v>
      </c>
    </row>
    <row r="48" spans="1:46" x14ac:dyDescent="0.35">
      <c r="A48" s="35" t="s">
        <v>39</v>
      </c>
      <c r="B48" s="43">
        <v>9</v>
      </c>
      <c r="C48" s="43">
        <v>183</v>
      </c>
      <c r="D48" s="44" t="s">
        <v>9</v>
      </c>
      <c r="E48" s="46">
        <v>270.35310899999996</v>
      </c>
      <c r="F48" s="46">
        <v>270.35310899999996</v>
      </c>
      <c r="G48" s="46">
        <v>266.36219699999998</v>
      </c>
      <c r="H48" s="46">
        <v>197.56053699999998</v>
      </c>
      <c r="I48" s="46">
        <v>164.781015</v>
      </c>
      <c r="J48" s="46">
        <v>213.18121599999998</v>
      </c>
      <c r="K48" s="46">
        <v>246.55313899999996</v>
      </c>
      <c r="L48" s="46">
        <v>270.35310899999996</v>
      </c>
      <c r="M48" s="46">
        <v>181.378636</v>
      </c>
      <c r="N48" s="46">
        <v>267.65092899999996</v>
      </c>
      <c r="O48" s="46">
        <v>248.72527599999998</v>
      </c>
      <c r="P48" s="46">
        <v>243.81977999999998</v>
      </c>
      <c r="Q48" s="46">
        <v>264.94874899999996</v>
      </c>
      <c r="R48" s="46">
        <v>270.22839299999998</v>
      </c>
      <c r="S48" s="46">
        <v>252.16535899999997</v>
      </c>
      <c r="T48" s="46">
        <v>269.750315</v>
      </c>
      <c r="U48" s="46">
        <v>178.84274399999998</v>
      </c>
      <c r="V48" s="46">
        <v>270.35310899999996</v>
      </c>
      <c r="W48" s="46">
        <v>262.24656899999997</v>
      </c>
      <c r="X48" s="46">
        <v>270.09328399999998</v>
      </c>
      <c r="Y48" s="46">
        <v>196.31337699999997</v>
      </c>
      <c r="Z48" s="46">
        <v>216.17439999999999</v>
      </c>
      <c r="AA48" s="46">
        <v>262.24656899999997</v>
      </c>
      <c r="AB48" s="46">
        <v>270.35310899999996</v>
      </c>
      <c r="AC48" s="46">
        <v>196.17826799999997</v>
      </c>
      <c r="AD48" s="46">
        <v>270.35310899999996</v>
      </c>
      <c r="AE48" s="46">
        <v>208.76419099999998</v>
      </c>
      <c r="AF48" s="46">
        <v>270.35310899999996</v>
      </c>
      <c r="AG48" s="46">
        <v>270.35310899999996</v>
      </c>
      <c r="AH48" s="46">
        <v>270.35310899999996</v>
      </c>
      <c r="AI48" s="46">
        <v>270.35310899999996</v>
      </c>
      <c r="AJ48" s="46">
        <v>190.25425799999999</v>
      </c>
      <c r="AK48" s="46">
        <v>265.71783099999993</v>
      </c>
      <c r="AL48" s="46">
        <v>195.04543099999998</v>
      </c>
      <c r="AM48" s="46">
        <v>269.01241199999993</v>
      </c>
      <c r="AN48" s="46">
        <v>268.96044699999999</v>
      </c>
      <c r="AO48" s="46">
        <v>264.10691599999996</v>
      </c>
      <c r="AP48" s="46">
        <v>270.35310899999996</v>
      </c>
      <c r="AQ48" s="46">
        <v>211.85091199999999</v>
      </c>
      <c r="AR48" s="46">
        <v>262.24656899999997</v>
      </c>
      <c r="AS48" s="46">
        <v>188.77845199999996</v>
      </c>
      <c r="AT48" s="46">
        <v>263.50412199999994</v>
      </c>
    </row>
    <row r="49" spans="1:46" x14ac:dyDescent="0.35">
      <c r="A49" s="35" t="s">
        <v>39</v>
      </c>
      <c r="B49" s="43">
        <v>10</v>
      </c>
      <c r="C49" s="43">
        <v>193</v>
      </c>
      <c r="D49" s="44" t="s">
        <v>10</v>
      </c>
      <c r="E49" s="46">
        <v>313.48405899999995</v>
      </c>
      <c r="F49" s="46">
        <v>313.48405899999995</v>
      </c>
      <c r="G49" s="46">
        <v>312.538296</v>
      </c>
      <c r="H49" s="46">
        <v>280.995541</v>
      </c>
      <c r="I49" s="46">
        <v>195.44036499999999</v>
      </c>
      <c r="J49" s="46">
        <v>232.42905199999996</v>
      </c>
      <c r="K49" s="46">
        <v>292.87473999999997</v>
      </c>
      <c r="L49" s="46">
        <v>313.48405899999995</v>
      </c>
      <c r="M49" s="46">
        <v>183.07269499999998</v>
      </c>
      <c r="N49" s="46">
        <v>310.345373</v>
      </c>
      <c r="O49" s="46">
        <v>285.267064</v>
      </c>
      <c r="P49" s="46">
        <v>290.43238499999995</v>
      </c>
      <c r="Q49" s="46">
        <v>307.21708000000001</v>
      </c>
      <c r="R49" s="46">
        <v>313.19305500000002</v>
      </c>
      <c r="S49" s="46">
        <v>297.54119700000001</v>
      </c>
      <c r="T49" s="46">
        <v>311.509389</v>
      </c>
      <c r="U49" s="46">
        <v>268.84612399999997</v>
      </c>
      <c r="V49" s="46">
        <v>313.48405899999995</v>
      </c>
      <c r="W49" s="46">
        <v>304.07839399999995</v>
      </c>
      <c r="X49" s="46">
        <v>308.74485099999998</v>
      </c>
      <c r="Y49" s="46">
        <v>235.40144999999998</v>
      </c>
      <c r="Z49" s="46">
        <v>250.47129999999999</v>
      </c>
      <c r="AA49" s="46">
        <v>304.07839399999995</v>
      </c>
      <c r="AB49" s="46">
        <v>297.81141499999995</v>
      </c>
      <c r="AC49" s="46">
        <v>241.30467399999998</v>
      </c>
      <c r="AD49" s="46">
        <v>313.48405899999995</v>
      </c>
      <c r="AE49" s="46">
        <v>226.25560999999996</v>
      </c>
      <c r="AF49" s="46">
        <v>313.48405899999995</v>
      </c>
      <c r="AG49" s="46">
        <v>313.48405899999995</v>
      </c>
      <c r="AH49" s="46">
        <v>313.48405899999995</v>
      </c>
      <c r="AI49" s="46">
        <v>313.48405899999995</v>
      </c>
      <c r="AJ49" s="46">
        <v>271.73537799999997</v>
      </c>
      <c r="AK49" s="46">
        <v>310.69873499999994</v>
      </c>
      <c r="AL49" s="46">
        <v>291.59640099999996</v>
      </c>
      <c r="AM49" s="46">
        <v>311.92510899999996</v>
      </c>
      <c r="AN49" s="46">
        <v>310.59480500000001</v>
      </c>
      <c r="AO49" s="46">
        <v>290.76496099999997</v>
      </c>
      <c r="AP49" s="46">
        <v>313.48405899999995</v>
      </c>
      <c r="AQ49" s="46">
        <v>252.41479099999998</v>
      </c>
      <c r="AR49" s="46">
        <v>300.939708</v>
      </c>
      <c r="AS49" s="46">
        <v>219.91587999999996</v>
      </c>
      <c r="AT49" s="46">
        <v>305.83481099999995</v>
      </c>
    </row>
    <row r="50" spans="1:46" x14ac:dyDescent="0.35">
      <c r="A50" s="35" t="s">
        <v>39</v>
      </c>
      <c r="B50" s="43">
        <v>11</v>
      </c>
      <c r="C50" s="43">
        <v>203</v>
      </c>
      <c r="D50" s="44" t="s">
        <v>11</v>
      </c>
      <c r="E50" s="46">
        <v>173.105808</v>
      </c>
      <c r="F50" s="46">
        <v>173.105808</v>
      </c>
      <c r="G50" s="46">
        <v>170.72581099999999</v>
      </c>
      <c r="H50" s="46">
        <v>147.79885299999998</v>
      </c>
      <c r="I50" s="46">
        <v>107.92091199999999</v>
      </c>
      <c r="J50" s="46">
        <v>119.33242599999998</v>
      </c>
      <c r="K50" s="46">
        <v>162.03726299999997</v>
      </c>
      <c r="L50" s="46">
        <v>173.105808</v>
      </c>
      <c r="M50" s="46">
        <v>136.83423799999997</v>
      </c>
      <c r="N50" s="46">
        <v>171.37017699999996</v>
      </c>
      <c r="O50" s="46">
        <v>171.37017699999996</v>
      </c>
      <c r="P50" s="46">
        <v>161.35132499999997</v>
      </c>
      <c r="Q50" s="46">
        <v>169.64493899999997</v>
      </c>
      <c r="R50" s="46">
        <v>173.105808</v>
      </c>
      <c r="S50" s="46">
        <v>163.91839599999997</v>
      </c>
      <c r="T50" s="46">
        <v>170.538737</v>
      </c>
      <c r="U50" s="46">
        <v>122.730937</v>
      </c>
      <c r="V50" s="46">
        <v>173.105808</v>
      </c>
      <c r="W50" s="46">
        <v>167.90930799999998</v>
      </c>
      <c r="X50" s="46">
        <v>173.03305699999999</v>
      </c>
      <c r="Y50" s="46">
        <v>158.45167799999999</v>
      </c>
      <c r="Z50" s="46">
        <v>138.22689999999997</v>
      </c>
      <c r="AA50" s="46">
        <v>167.90930799999998</v>
      </c>
      <c r="AB50" s="46">
        <v>167.64948299999998</v>
      </c>
      <c r="AC50" s="46">
        <v>156.62250999999998</v>
      </c>
      <c r="AD50" s="46">
        <v>173.105808</v>
      </c>
      <c r="AE50" s="46">
        <v>131.12848099999999</v>
      </c>
      <c r="AF50" s="46">
        <v>173.105808</v>
      </c>
      <c r="AG50" s="46">
        <v>173.105808</v>
      </c>
      <c r="AH50" s="46">
        <v>173.105808</v>
      </c>
      <c r="AI50" s="46">
        <v>173.105808</v>
      </c>
      <c r="AJ50" s="46">
        <v>124.352245</v>
      </c>
      <c r="AK50" s="46">
        <v>168.22109799999998</v>
      </c>
      <c r="AL50" s="46">
        <v>126.75302799999999</v>
      </c>
      <c r="AM50" s="46">
        <v>172.24318899999997</v>
      </c>
      <c r="AN50" s="46">
        <v>168.70956899999999</v>
      </c>
      <c r="AO50" s="46">
        <v>148.28732399999998</v>
      </c>
      <c r="AP50" s="46">
        <v>173.105808</v>
      </c>
      <c r="AQ50" s="46">
        <v>126.96088799999998</v>
      </c>
      <c r="AR50" s="46">
        <v>166.18406999999999</v>
      </c>
      <c r="AS50" s="46">
        <v>111.32981599999999</v>
      </c>
      <c r="AT50" s="46">
        <v>169.54100899999997</v>
      </c>
    </row>
    <row r="51" spans="1:46" x14ac:dyDescent="0.35">
      <c r="A51" s="35" t="s">
        <v>39</v>
      </c>
      <c r="B51" s="43">
        <v>12</v>
      </c>
      <c r="C51" s="43">
        <v>213</v>
      </c>
      <c r="D51" s="44" t="s">
        <v>12</v>
      </c>
      <c r="E51" s="46">
        <v>270.35310899999996</v>
      </c>
      <c r="F51" s="46">
        <v>270.35310899999996</v>
      </c>
      <c r="G51" s="46">
        <v>266.36219699999998</v>
      </c>
      <c r="H51" s="46">
        <v>239.58982899999998</v>
      </c>
      <c r="I51" s="46">
        <v>162.54651999999999</v>
      </c>
      <c r="J51" s="46">
        <v>213.18121599999998</v>
      </c>
      <c r="K51" s="46">
        <v>244.16274899999999</v>
      </c>
      <c r="L51" s="46">
        <v>270.35310899999996</v>
      </c>
      <c r="M51" s="46">
        <v>173.781353</v>
      </c>
      <c r="N51" s="46">
        <v>267.65092899999996</v>
      </c>
      <c r="O51" s="46">
        <v>248.72527599999998</v>
      </c>
      <c r="P51" s="46">
        <v>243.81977999999998</v>
      </c>
      <c r="Q51" s="46">
        <v>264.94874899999996</v>
      </c>
      <c r="R51" s="46">
        <v>270.22839299999998</v>
      </c>
      <c r="S51" s="46">
        <v>266.37259</v>
      </c>
      <c r="T51" s="46">
        <v>269.750315</v>
      </c>
      <c r="U51" s="46">
        <v>195.39879299999998</v>
      </c>
      <c r="V51" s="46">
        <v>270.35310899999996</v>
      </c>
      <c r="W51" s="46">
        <v>262.24656899999997</v>
      </c>
      <c r="X51" s="46">
        <v>265.05267899999996</v>
      </c>
      <c r="Y51" s="46">
        <v>180.46405199999998</v>
      </c>
      <c r="Z51" s="46">
        <v>216.17439999999999</v>
      </c>
      <c r="AA51" s="46">
        <v>262.24656899999997</v>
      </c>
      <c r="AB51" s="46">
        <v>270.35310899999996</v>
      </c>
      <c r="AC51" s="46">
        <v>233.16695499999997</v>
      </c>
      <c r="AD51" s="46">
        <v>270.35310899999996</v>
      </c>
      <c r="AE51" s="46">
        <v>206.25947799999997</v>
      </c>
      <c r="AF51" s="46">
        <v>270.35310899999996</v>
      </c>
      <c r="AG51" s="46">
        <v>270.35310899999996</v>
      </c>
      <c r="AH51" s="46">
        <v>270.35310899999996</v>
      </c>
      <c r="AI51" s="46">
        <v>270.35310899999996</v>
      </c>
      <c r="AJ51" s="46">
        <v>186.80378199999998</v>
      </c>
      <c r="AK51" s="46">
        <v>265.343683</v>
      </c>
      <c r="AL51" s="46">
        <v>190.29582999999997</v>
      </c>
      <c r="AM51" s="46">
        <v>269.01241199999993</v>
      </c>
      <c r="AN51" s="46">
        <v>267.51581999999996</v>
      </c>
      <c r="AO51" s="46">
        <v>251.55217199999996</v>
      </c>
      <c r="AP51" s="46">
        <v>270.35310899999996</v>
      </c>
      <c r="AQ51" s="46">
        <v>218.22182099999998</v>
      </c>
      <c r="AR51" s="46">
        <v>254.12963599999998</v>
      </c>
      <c r="AS51" s="46">
        <v>197.38385599999998</v>
      </c>
      <c r="AT51" s="46">
        <v>264.79285399999998</v>
      </c>
    </row>
    <row r="52" spans="1:46" x14ac:dyDescent="0.35">
      <c r="A52" s="35" t="s">
        <v>39</v>
      </c>
      <c r="B52" s="43">
        <v>13</v>
      </c>
      <c r="C52" s="43">
        <v>223</v>
      </c>
      <c r="D52" s="44" t="s">
        <v>13</v>
      </c>
      <c r="E52" s="46">
        <v>259.05591799999996</v>
      </c>
      <c r="F52" s="46">
        <v>259.05591799999996</v>
      </c>
      <c r="G52" s="46">
        <v>249.38003499999996</v>
      </c>
      <c r="H52" s="46">
        <v>233.26049199999997</v>
      </c>
      <c r="I52" s="46">
        <v>161.35132499999997</v>
      </c>
      <c r="J52" s="46">
        <v>213.18121599999998</v>
      </c>
      <c r="K52" s="46">
        <v>241.90746799999997</v>
      </c>
      <c r="L52" s="46">
        <v>259.05591799999996</v>
      </c>
      <c r="M52" s="46">
        <v>174.47768399999998</v>
      </c>
      <c r="N52" s="46">
        <v>256.46806099999998</v>
      </c>
      <c r="O52" s="46">
        <v>248.70448999999999</v>
      </c>
      <c r="P52" s="46">
        <v>240.23419499999997</v>
      </c>
      <c r="Q52" s="46">
        <v>253.86981099999997</v>
      </c>
      <c r="R52" s="46">
        <v>258.99355999999995</v>
      </c>
      <c r="S52" s="46">
        <v>251.760032</v>
      </c>
      <c r="T52" s="46">
        <v>256.70709999999997</v>
      </c>
      <c r="U52" s="46">
        <v>193.01879599999998</v>
      </c>
      <c r="V52" s="46">
        <v>259.05591799999996</v>
      </c>
      <c r="W52" s="46">
        <v>251.28195399999998</v>
      </c>
      <c r="X52" s="46">
        <v>258.453124</v>
      </c>
      <c r="Y52" s="46">
        <v>193.53844599999996</v>
      </c>
      <c r="Z52" s="46">
        <v>206.82069999999999</v>
      </c>
      <c r="AA52" s="46">
        <v>251.28195399999998</v>
      </c>
      <c r="AB52" s="46">
        <v>259.05591799999996</v>
      </c>
      <c r="AC52" s="46">
        <v>233.16695499999997</v>
      </c>
      <c r="AD52" s="46">
        <v>259.05591799999996</v>
      </c>
      <c r="AE52" s="46">
        <v>213.61772199999996</v>
      </c>
      <c r="AF52" s="46">
        <v>259.05591799999996</v>
      </c>
      <c r="AG52" s="46">
        <v>259.05591799999996</v>
      </c>
      <c r="AH52" s="46">
        <v>259.05591799999996</v>
      </c>
      <c r="AI52" s="46">
        <v>259.05591799999996</v>
      </c>
      <c r="AJ52" s="46">
        <v>200.58489999999998</v>
      </c>
      <c r="AK52" s="46">
        <v>256.58238399999999</v>
      </c>
      <c r="AL52" s="46">
        <v>192.86290099999997</v>
      </c>
      <c r="AM52" s="46">
        <v>257.76718599999998</v>
      </c>
      <c r="AN52" s="46">
        <v>254.44142599999998</v>
      </c>
      <c r="AO52" s="46">
        <v>228.50049799999999</v>
      </c>
      <c r="AP52" s="46">
        <v>259.05591799999996</v>
      </c>
      <c r="AQ52" s="46">
        <v>227.53394899999998</v>
      </c>
      <c r="AR52" s="46">
        <v>243.50798999999998</v>
      </c>
      <c r="AS52" s="46">
        <v>196.63555999999997</v>
      </c>
      <c r="AT52" s="46">
        <v>252.48754199999996</v>
      </c>
    </row>
    <row r="53" spans="1:46" x14ac:dyDescent="0.35">
      <c r="A53" s="35" t="s">
        <v>39</v>
      </c>
      <c r="B53" s="43">
        <v>14</v>
      </c>
      <c r="C53" s="43">
        <v>233</v>
      </c>
      <c r="D53" s="44" t="s">
        <v>14</v>
      </c>
      <c r="E53" s="46">
        <v>285.91143</v>
      </c>
      <c r="F53" s="46">
        <v>285.91143</v>
      </c>
      <c r="G53" s="46">
        <v>278.47004199999998</v>
      </c>
      <c r="H53" s="46">
        <v>224.05229399999999</v>
      </c>
      <c r="I53" s="46">
        <v>178.21916399999998</v>
      </c>
      <c r="J53" s="46">
        <v>213.18121599999998</v>
      </c>
      <c r="K53" s="46">
        <v>267.21442300000001</v>
      </c>
      <c r="L53" s="46">
        <v>285.91143</v>
      </c>
      <c r="M53" s="46">
        <v>197.75800399999997</v>
      </c>
      <c r="N53" s="46">
        <v>283.05335500000001</v>
      </c>
      <c r="O53" s="46">
        <v>283.05335500000001</v>
      </c>
      <c r="P53" s="46">
        <v>265.33328999999998</v>
      </c>
      <c r="Q53" s="46">
        <v>280.19527999999997</v>
      </c>
      <c r="R53" s="46">
        <v>285.71396299999998</v>
      </c>
      <c r="S53" s="46">
        <v>271.07022599999999</v>
      </c>
      <c r="T53" s="46">
        <v>285.402173</v>
      </c>
      <c r="U53" s="46">
        <v>205.17860599999997</v>
      </c>
      <c r="V53" s="46">
        <v>285.91143</v>
      </c>
      <c r="W53" s="46">
        <v>277.33720499999998</v>
      </c>
      <c r="X53" s="46">
        <v>285.75553499999995</v>
      </c>
      <c r="Y53" s="46">
        <v>226.17246599999999</v>
      </c>
      <c r="Z53" s="46">
        <v>228.64599999999999</v>
      </c>
      <c r="AA53" s="46">
        <v>277.33720499999998</v>
      </c>
      <c r="AB53" s="46">
        <v>273.05528900000002</v>
      </c>
      <c r="AC53" s="46">
        <v>233.16695499999997</v>
      </c>
      <c r="AD53" s="46">
        <v>285.91143</v>
      </c>
      <c r="AE53" s="46">
        <v>208.84733499999996</v>
      </c>
      <c r="AF53" s="46">
        <v>285.91143</v>
      </c>
      <c r="AG53" s="46">
        <v>285.91143</v>
      </c>
      <c r="AH53" s="46">
        <v>285.91143</v>
      </c>
      <c r="AI53" s="46">
        <v>285.91143</v>
      </c>
      <c r="AJ53" s="46">
        <v>213.87754699999996</v>
      </c>
      <c r="AK53" s="46">
        <v>281.06829199999999</v>
      </c>
      <c r="AL53" s="46">
        <v>210.00095799999997</v>
      </c>
      <c r="AM53" s="46">
        <v>284.48758900000001</v>
      </c>
      <c r="AN53" s="46">
        <v>282.02444800000001</v>
      </c>
      <c r="AO53" s="46">
        <v>285.91143</v>
      </c>
      <c r="AP53" s="46">
        <v>285.91143</v>
      </c>
      <c r="AQ53" s="46">
        <v>227.56512799999999</v>
      </c>
      <c r="AR53" s="46">
        <v>268.75258699999995</v>
      </c>
      <c r="AS53" s="46">
        <v>196.17826799999997</v>
      </c>
      <c r="AT53" s="46">
        <v>278.397291</v>
      </c>
    </row>
    <row r="54" spans="1:46" x14ac:dyDescent="0.35">
      <c r="A54" s="35" t="s">
        <v>39</v>
      </c>
      <c r="B54" s="43">
        <v>15</v>
      </c>
      <c r="C54" s="43">
        <v>243</v>
      </c>
      <c r="D54" s="44" t="s">
        <v>15</v>
      </c>
      <c r="E54" s="46">
        <v>215.88339599999998</v>
      </c>
      <c r="F54" s="46">
        <v>215.88339599999998</v>
      </c>
      <c r="G54" s="46">
        <v>214.04383499999997</v>
      </c>
      <c r="H54" s="46">
        <v>160.91481899999999</v>
      </c>
      <c r="I54" s="46">
        <v>134.50620599999996</v>
      </c>
      <c r="J54" s="46">
        <v>174.37375399999999</v>
      </c>
      <c r="K54" s="46">
        <v>201.85284599999997</v>
      </c>
      <c r="L54" s="46">
        <v>215.88339599999998</v>
      </c>
      <c r="M54" s="46">
        <v>126.24377099999998</v>
      </c>
      <c r="N54" s="46">
        <v>213.72165199999995</v>
      </c>
      <c r="O54" s="46">
        <v>211.57030099999997</v>
      </c>
      <c r="P54" s="46">
        <v>200.79275999999996</v>
      </c>
      <c r="Q54" s="46">
        <v>211.57030099999997</v>
      </c>
      <c r="R54" s="46">
        <v>215.68592899999999</v>
      </c>
      <c r="S54" s="46">
        <v>200.64725799999999</v>
      </c>
      <c r="T54" s="46">
        <v>214.54269899999997</v>
      </c>
      <c r="U54" s="46">
        <v>163.89760999999996</v>
      </c>
      <c r="V54" s="46">
        <v>215.88339599999998</v>
      </c>
      <c r="W54" s="46">
        <v>209.40855699999997</v>
      </c>
      <c r="X54" s="46">
        <v>214.32444599999997</v>
      </c>
      <c r="Y54" s="46">
        <v>152.226271</v>
      </c>
      <c r="Z54" s="46">
        <v>172.52379999999999</v>
      </c>
      <c r="AA54" s="46">
        <v>209.40855699999997</v>
      </c>
      <c r="AB54" s="46">
        <v>205.085069</v>
      </c>
      <c r="AC54" s="46">
        <v>210.97789999999998</v>
      </c>
      <c r="AD54" s="46">
        <v>215.88339599999998</v>
      </c>
      <c r="AE54" s="46">
        <v>148.97326199999998</v>
      </c>
      <c r="AF54" s="46">
        <v>215.88339599999998</v>
      </c>
      <c r="AG54" s="46">
        <v>215.88339599999998</v>
      </c>
      <c r="AH54" s="46">
        <v>215.88339599999998</v>
      </c>
      <c r="AI54" s="46">
        <v>215.88339599999998</v>
      </c>
      <c r="AJ54" s="46">
        <v>151.17657800000001</v>
      </c>
      <c r="AK54" s="46">
        <v>211.34165499999997</v>
      </c>
      <c r="AL54" s="46">
        <v>159.08565099999998</v>
      </c>
      <c r="AM54" s="46">
        <v>214.81291699999997</v>
      </c>
      <c r="AN54" s="46">
        <v>211.34165499999997</v>
      </c>
      <c r="AO54" s="46">
        <v>215.88339599999998</v>
      </c>
      <c r="AP54" s="46">
        <v>215.88339599999998</v>
      </c>
      <c r="AQ54" s="46">
        <v>148.02749899999998</v>
      </c>
      <c r="AR54" s="46">
        <v>209.40855699999997</v>
      </c>
      <c r="AS54" s="46">
        <v>136.25222999999997</v>
      </c>
      <c r="AT54" s="46">
        <v>210.20881799999998</v>
      </c>
    </row>
    <row r="55" spans="1:46" x14ac:dyDescent="0.35">
      <c r="A55" s="35" t="s">
        <v>39</v>
      </c>
      <c r="B55" s="43">
        <v>16</v>
      </c>
      <c r="C55" s="43">
        <v>253</v>
      </c>
      <c r="D55" s="44" t="s">
        <v>16</v>
      </c>
      <c r="E55" s="46">
        <v>177.418903</v>
      </c>
      <c r="F55" s="46">
        <v>177.418903</v>
      </c>
      <c r="G55" s="46">
        <v>174.11392899999998</v>
      </c>
      <c r="H55" s="46">
        <v>147.79885299999998</v>
      </c>
      <c r="I55" s="46">
        <v>110.48798299999999</v>
      </c>
      <c r="J55" s="46">
        <v>132.552322</v>
      </c>
      <c r="K55" s="46">
        <v>165.08241199999998</v>
      </c>
      <c r="L55" s="46">
        <v>177.418903</v>
      </c>
      <c r="M55" s="46">
        <v>118.62570199999999</v>
      </c>
      <c r="N55" s="46">
        <v>175.64169999999999</v>
      </c>
      <c r="O55" s="46">
        <v>175.65209299999998</v>
      </c>
      <c r="P55" s="46">
        <v>164.93690999999998</v>
      </c>
      <c r="Q55" s="46">
        <v>173.87488999999999</v>
      </c>
      <c r="R55" s="46">
        <v>177.23182899999998</v>
      </c>
      <c r="S55" s="46">
        <v>162.62966399999996</v>
      </c>
      <c r="T55" s="46">
        <v>175.73523699999998</v>
      </c>
      <c r="U55" s="46">
        <v>124.25870799999998</v>
      </c>
      <c r="V55" s="46">
        <v>177.418903</v>
      </c>
      <c r="W55" s="46">
        <v>172.09768699999998</v>
      </c>
      <c r="X55" s="46">
        <v>174.08274999999998</v>
      </c>
      <c r="Y55" s="46">
        <v>125.14211299999998</v>
      </c>
      <c r="Z55" s="46">
        <v>141.34479999999999</v>
      </c>
      <c r="AA55" s="46">
        <v>172.09768699999998</v>
      </c>
      <c r="AB55" s="46">
        <v>177.418903</v>
      </c>
      <c r="AC55" s="46">
        <v>172.36790499999998</v>
      </c>
      <c r="AD55" s="46">
        <v>177.418903</v>
      </c>
      <c r="AE55" s="46">
        <v>159.24154599999997</v>
      </c>
      <c r="AF55" s="46">
        <v>177.418903</v>
      </c>
      <c r="AG55" s="46">
        <v>177.418903</v>
      </c>
      <c r="AH55" s="46">
        <v>177.418903</v>
      </c>
      <c r="AI55" s="46">
        <v>177.418903</v>
      </c>
      <c r="AJ55" s="46">
        <v>122.04499899999999</v>
      </c>
      <c r="AK55" s="46">
        <v>172.94991299999998</v>
      </c>
      <c r="AL55" s="46">
        <v>129.50717299999999</v>
      </c>
      <c r="AM55" s="46">
        <v>176.53549799999999</v>
      </c>
      <c r="AN55" s="46">
        <v>176.69139299999998</v>
      </c>
      <c r="AO55" s="46">
        <v>156.06128799999999</v>
      </c>
      <c r="AP55" s="46">
        <v>177.418903</v>
      </c>
      <c r="AQ55" s="46">
        <v>133.508478</v>
      </c>
      <c r="AR55" s="46">
        <v>166.77647099999999</v>
      </c>
      <c r="AS55" s="46">
        <v>138.98558899999998</v>
      </c>
      <c r="AT55" s="46">
        <v>172.91873399999997</v>
      </c>
    </row>
    <row r="56" spans="1:46" x14ac:dyDescent="0.35">
      <c r="A56" s="35" t="s">
        <v>39</v>
      </c>
      <c r="B56" s="43">
        <v>17</v>
      </c>
      <c r="C56" s="43">
        <v>263</v>
      </c>
      <c r="D56" s="44" t="s">
        <v>17</v>
      </c>
      <c r="E56" s="46">
        <v>198.25686799999997</v>
      </c>
      <c r="F56" s="46">
        <v>198.25686799999997</v>
      </c>
      <c r="G56" s="46">
        <v>196.01197999999997</v>
      </c>
      <c r="H56" s="46">
        <v>173.70860199999996</v>
      </c>
      <c r="I56" s="46">
        <v>123.50001899999998</v>
      </c>
      <c r="J56" s="46">
        <v>158.21263899999997</v>
      </c>
      <c r="K56" s="46">
        <v>184.97461399999997</v>
      </c>
      <c r="L56" s="46">
        <v>198.25686799999997</v>
      </c>
      <c r="M56" s="46">
        <v>150.30356599999999</v>
      </c>
      <c r="N56" s="46">
        <v>196.27180499999997</v>
      </c>
      <c r="O56" s="46">
        <v>196.27180499999997</v>
      </c>
      <c r="P56" s="46">
        <v>182.86483499999997</v>
      </c>
      <c r="Q56" s="46">
        <v>194.28674199999998</v>
      </c>
      <c r="R56" s="46">
        <v>198.080187</v>
      </c>
      <c r="S56" s="46">
        <v>185.99312799999998</v>
      </c>
      <c r="T56" s="46">
        <v>196.64595299999999</v>
      </c>
      <c r="U56" s="46">
        <v>140.076854</v>
      </c>
      <c r="V56" s="46">
        <v>198.25686799999997</v>
      </c>
      <c r="W56" s="46">
        <v>192.31207199999997</v>
      </c>
      <c r="X56" s="46">
        <v>197.92429199999998</v>
      </c>
      <c r="Y56" s="46">
        <v>181.513745</v>
      </c>
      <c r="Z56" s="46">
        <v>157.97359999999998</v>
      </c>
      <c r="AA56" s="46">
        <v>196.27180499999997</v>
      </c>
      <c r="AB56" s="46">
        <v>188.34194599999998</v>
      </c>
      <c r="AC56" s="46">
        <v>191.51181099999999</v>
      </c>
      <c r="AD56" s="46">
        <v>198.25686799999997</v>
      </c>
      <c r="AE56" s="46">
        <v>146.54129999999998</v>
      </c>
      <c r="AF56" s="46">
        <v>198.25686799999997</v>
      </c>
      <c r="AG56" s="46">
        <v>198.25686799999997</v>
      </c>
      <c r="AH56" s="46">
        <v>198.25686799999997</v>
      </c>
      <c r="AI56" s="46">
        <v>198.25686799999997</v>
      </c>
      <c r="AJ56" s="46">
        <v>143.66243899999998</v>
      </c>
      <c r="AK56" s="46">
        <v>194.18281199999998</v>
      </c>
      <c r="AL56" s="46">
        <v>145.64750199999997</v>
      </c>
      <c r="AM56" s="46">
        <v>197.269533</v>
      </c>
      <c r="AN56" s="46">
        <v>197.39424899999997</v>
      </c>
      <c r="AO56" s="46">
        <v>198.25686799999997</v>
      </c>
      <c r="AP56" s="46">
        <v>198.25686799999997</v>
      </c>
      <c r="AQ56" s="46">
        <v>179.63261199999999</v>
      </c>
      <c r="AR56" s="46">
        <v>184.38221299999998</v>
      </c>
      <c r="AS56" s="46">
        <v>158.160674</v>
      </c>
      <c r="AT56" s="46">
        <v>194.18281199999998</v>
      </c>
    </row>
    <row r="57" spans="1:46" x14ac:dyDescent="0.35">
      <c r="A57" s="35" t="s">
        <v>39</v>
      </c>
      <c r="B57" s="43">
        <v>18</v>
      </c>
      <c r="C57" s="43">
        <v>273</v>
      </c>
      <c r="D57" s="44" t="s">
        <v>18</v>
      </c>
      <c r="E57" s="46">
        <v>306.91568299999994</v>
      </c>
      <c r="F57" s="46">
        <v>306.91568299999994</v>
      </c>
      <c r="G57" s="46">
        <v>300.939708</v>
      </c>
      <c r="H57" s="46">
        <v>252.25889599999996</v>
      </c>
      <c r="I57" s="46">
        <v>191.83399399999999</v>
      </c>
      <c r="J57" s="46">
        <v>213.18121599999998</v>
      </c>
      <c r="K57" s="46">
        <v>287.10662499999995</v>
      </c>
      <c r="L57" s="46">
        <v>306.91568299999994</v>
      </c>
      <c r="M57" s="46">
        <v>170.34126999999998</v>
      </c>
      <c r="N57" s="46">
        <v>303.84974799999998</v>
      </c>
      <c r="O57" s="46">
        <v>285.44374499999992</v>
      </c>
      <c r="P57" s="46">
        <v>286.84679999999997</v>
      </c>
      <c r="Q57" s="46">
        <v>300.77341999999993</v>
      </c>
      <c r="R57" s="46">
        <v>306.63507199999998</v>
      </c>
      <c r="S57" s="46">
        <v>302.44669299999998</v>
      </c>
      <c r="T57" s="46">
        <v>306.31288899999998</v>
      </c>
      <c r="U57" s="46">
        <v>206.47773099999998</v>
      </c>
      <c r="V57" s="46">
        <v>306.91568299999994</v>
      </c>
      <c r="W57" s="46">
        <v>297.70748499999996</v>
      </c>
      <c r="X57" s="46">
        <v>297.98809599999998</v>
      </c>
      <c r="Y57" s="46">
        <v>212.72392399999998</v>
      </c>
      <c r="Z57" s="46">
        <v>245.27479999999997</v>
      </c>
      <c r="AA57" s="46">
        <v>297.70748499999996</v>
      </c>
      <c r="AB57" s="46">
        <v>291.56522200000001</v>
      </c>
      <c r="AC57" s="46">
        <v>241.30467399999998</v>
      </c>
      <c r="AD57" s="46">
        <v>306.91568299999994</v>
      </c>
      <c r="AE57" s="46">
        <v>233.13577599999996</v>
      </c>
      <c r="AF57" s="46">
        <v>306.91568299999994</v>
      </c>
      <c r="AG57" s="46">
        <v>306.91568299999994</v>
      </c>
      <c r="AH57" s="46">
        <v>306.91568299999994</v>
      </c>
      <c r="AI57" s="46">
        <v>306.91568299999994</v>
      </c>
      <c r="AJ57" s="46">
        <v>250.09715199999997</v>
      </c>
      <c r="AK57" s="46">
        <v>302.45708599999995</v>
      </c>
      <c r="AL57" s="46">
        <v>225.76713899999996</v>
      </c>
      <c r="AM57" s="46">
        <v>305.38791199999991</v>
      </c>
      <c r="AN57" s="46">
        <v>305.10730099999995</v>
      </c>
      <c r="AO57" s="46">
        <v>306.91568299999994</v>
      </c>
      <c r="AP57" s="46">
        <v>306.91568299999994</v>
      </c>
      <c r="AQ57" s="46">
        <v>250.92859199999998</v>
      </c>
      <c r="AR57" s="46">
        <v>291.56522200000001</v>
      </c>
      <c r="AS57" s="46">
        <v>184.94343499999997</v>
      </c>
      <c r="AT57" s="46">
        <v>300.30573499999997</v>
      </c>
    </row>
    <row r="58" spans="1:46" x14ac:dyDescent="0.35">
      <c r="A58" s="35" t="s">
        <v>39</v>
      </c>
      <c r="B58" s="43">
        <v>19</v>
      </c>
      <c r="C58" s="43">
        <v>283</v>
      </c>
      <c r="D58" s="44" t="s">
        <v>19</v>
      </c>
      <c r="E58" s="46">
        <v>300.59673900000001</v>
      </c>
      <c r="F58" s="46">
        <v>300.59673900000001</v>
      </c>
      <c r="G58" s="46">
        <v>290.49474299999997</v>
      </c>
      <c r="H58" s="46">
        <v>246.12702599999997</v>
      </c>
      <c r="I58" s="46">
        <v>187.39618299999998</v>
      </c>
      <c r="J58" s="46">
        <v>232.42905199999996</v>
      </c>
      <c r="K58" s="46">
        <v>281.22418699999997</v>
      </c>
      <c r="L58" s="46">
        <v>300.59673900000001</v>
      </c>
      <c r="M58" s="46">
        <v>193.02918899999997</v>
      </c>
      <c r="N58" s="46">
        <v>297.59316199999995</v>
      </c>
      <c r="O58" s="46">
        <v>285.57885399999992</v>
      </c>
      <c r="P58" s="46">
        <v>279.67563000000001</v>
      </c>
      <c r="Q58" s="46">
        <v>294.58958499999994</v>
      </c>
      <c r="R58" s="46">
        <v>300.28494899999998</v>
      </c>
      <c r="S58" s="46">
        <v>281.10986400000002</v>
      </c>
      <c r="T58" s="46">
        <v>298.455781</v>
      </c>
      <c r="U58" s="46">
        <v>215.92496799999998</v>
      </c>
      <c r="V58" s="46">
        <v>300.59673900000001</v>
      </c>
      <c r="W58" s="46">
        <v>291.57561499999997</v>
      </c>
      <c r="X58" s="46">
        <v>294.66233599999993</v>
      </c>
      <c r="Y58" s="46">
        <v>226.83761799999996</v>
      </c>
      <c r="Z58" s="46">
        <v>240.07829999999998</v>
      </c>
      <c r="AA58" s="46">
        <v>291.57561499999997</v>
      </c>
      <c r="AB58" s="46">
        <v>300.59673900000001</v>
      </c>
      <c r="AC58" s="46">
        <v>241.30467399999998</v>
      </c>
      <c r="AD58" s="46">
        <v>300.59673900000001</v>
      </c>
      <c r="AE58" s="46">
        <v>263.06761599999999</v>
      </c>
      <c r="AF58" s="46">
        <v>300.59673900000001</v>
      </c>
      <c r="AG58" s="46">
        <v>300.59673900000001</v>
      </c>
      <c r="AH58" s="46">
        <v>300.59673900000001</v>
      </c>
      <c r="AI58" s="46">
        <v>300.59673900000001</v>
      </c>
      <c r="AJ58" s="46">
        <v>219.406623</v>
      </c>
      <c r="AK58" s="46">
        <v>296.31482299999999</v>
      </c>
      <c r="AL58" s="46">
        <v>262.43364299999996</v>
      </c>
      <c r="AM58" s="46">
        <v>299.10014699999999</v>
      </c>
      <c r="AN58" s="46">
        <v>295.86792399999996</v>
      </c>
      <c r="AO58" s="46">
        <v>300.59673900000001</v>
      </c>
      <c r="AP58" s="46">
        <v>300.59673900000001</v>
      </c>
      <c r="AQ58" s="46">
        <v>232.92791599999998</v>
      </c>
      <c r="AR58" s="46">
        <v>285.56846099999996</v>
      </c>
      <c r="AS58" s="46">
        <v>190.81547999999998</v>
      </c>
      <c r="AT58" s="46">
        <v>292.40705500000001</v>
      </c>
    </row>
    <row r="59" spans="1:46" x14ac:dyDescent="0.35">
      <c r="A59" s="35" t="s">
        <v>39</v>
      </c>
      <c r="B59" s="43">
        <v>20</v>
      </c>
      <c r="C59" s="43">
        <v>293</v>
      </c>
      <c r="D59" s="44" t="s">
        <v>20</v>
      </c>
      <c r="E59" s="46">
        <v>318.212874</v>
      </c>
      <c r="F59" s="46">
        <v>318.212874</v>
      </c>
      <c r="G59" s="46">
        <v>318.16090899999995</v>
      </c>
      <c r="H59" s="46">
        <v>246.12702599999997</v>
      </c>
      <c r="I59" s="46">
        <v>198.56865799999997</v>
      </c>
      <c r="J59" s="46">
        <v>232.42905199999996</v>
      </c>
      <c r="K59" s="46">
        <v>297.72827100000001</v>
      </c>
      <c r="L59" s="46">
        <v>318.212874</v>
      </c>
      <c r="M59" s="46">
        <v>187.094786</v>
      </c>
      <c r="N59" s="46">
        <v>310.86502300000001</v>
      </c>
      <c r="O59" s="46">
        <v>315.03261599999996</v>
      </c>
      <c r="P59" s="46">
        <v>297.60355499999997</v>
      </c>
      <c r="Q59" s="46">
        <v>311.85235799999998</v>
      </c>
      <c r="R59" s="46">
        <v>318.212874</v>
      </c>
      <c r="S59" s="46">
        <v>293.06181399999997</v>
      </c>
      <c r="T59" s="46">
        <v>316.75785399999995</v>
      </c>
      <c r="U59" s="46">
        <v>237.72948199999999</v>
      </c>
      <c r="V59" s="46">
        <v>318.212874</v>
      </c>
      <c r="W59" s="46">
        <v>308.66170699999998</v>
      </c>
      <c r="X59" s="46">
        <v>303.02870099999996</v>
      </c>
      <c r="Y59" s="46">
        <v>249.70221799999996</v>
      </c>
      <c r="Z59" s="46">
        <v>253.58919999999998</v>
      </c>
      <c r="AA59" s="46">
        <v>308.66170699999998</v>
      </c>
      <c r="AB59" s="46">
        <v>302.30119099999996</v>
      </c>
      <c r="AC59" s="46">
        <v>241.30467399999998</v>
      </c>
      <c r="AD59" s="46">
        <v>318.212874</v>
      </c>
      <c r="AE59" s="46">
        <v>233.94642999999996</v>
      </c>
      <c r="AF59" s="46">
        <v>318.212874</v>
      </c>
      <c r="AG59" s="46">
        <v>318.212874</v>
      </c>
      <c r="AH59" s="46">
        <v>318.212874</v>
      </c>
      <c r="AI59" s="46">
        <v>318.212874</v>
      </c>
      <c r="AJ59" s="46">
        <v>202.46603299999998</v>
      </c>
      <c r="AK59" s="46">
        <v>314.41942899999992</v>
      </c>
      <c r="AL59" s="46">
        <v>185.16168799999997</v>
      </c>
      <c r="AM59" s="46">
        <v>316.63313799999997</v>
      </c>
      <c r="AN59" s="46">
        <v>314.23235499999998</v>
      </c>
      <c r="AO59" s="46">
        <v>264.10691599999996</v>
      </c>
      <c r="AP59" s="46">
        <v>318.212874</v>
      </c>
      <c r="AQ59" s="46">
        <v>273.65808299999998</v>
      </c>
      <c r="AR59" s="46">
        <v>299.12093299999998</v>
      </c>
      <c r="AS59" s="46">
        <v>191.56377599999996</v>
      </c>
      <c r="AT59" s="46">
        <v>310.14790599999998</v>
      </c>
    </row>
    <row r="60" spans="1:46" x14ac:dyDescent="0.35">
      <c r="A60" s="35" t="s">
        <v>39</v>
      </c>
      <c r="B60" s="43">
        <v>21</v>
      </c>
      <c r="C60" s="43">
        <v>303</v>
      </c>
      <c r="D60" s="44" t="s">
        <v>21</v>
      </c>
      <c r="E60" s="46">
        <v>284.57073299999996</v>
      </c>
      <c r="F60" s="46">
        <v>284.57073299999996</v>
      </c>
      <c r="G60" s="46">
        <v>278.47004199999998</v>
      </c>
      <c r="H60" s="46">
        <v>238.72720999999996</v>
      </c>
      <c r="I60" s="46">
        <v>178.094448</v>
      </c>
      <c r="J60" s="46">
        <v>193.72551999999999</v>
      </c>
      <c r="K60" s="46">
        <v>267.21442300000001</v>
      </c>
      <c r="L60" s="46">
        <v>284.57073299999996</v>
      </c>
      <c r="M60" s="46">
        <v>181.05645299999998</v>
      </c>
      <c r="N60" s="46">
        <v>281.72305099999994</v>
      </c>
      <c r="O60" s="46">
        <v>281.72305099999994</v>
      </c>
      <c r="P60" s="46">
        <v>265.33328999999998</v>
      </c>
      <c r="Q60" s="46">
        <v>278.87536899999998</v>
      </c>
      <c r="R60" s="46">
        <v>284.36287299999998</v>
      </c>
      <c r="S60" s="46">
        <v>264.63695899999999</v>
      </c>
      <c r="T60" s="46">
        <v>282.803923</v>
      </c>
      <c r="U60" s="46">
        <v>195.866478</v>
      </c>
      <c r="V60" s="46">
        <v>284.57073299999996</v>
      </c>
      <c r="W60" s="46">
        <v>276.03807999999998</v>
      </c>
      <c r="X60" s="46">
        <v>281.08907799999997</v>
      </c>
      <c r="Y60" s="46">
        <v>214.15815799999999</v>
      </c>
      <c r="Z60" s="46">
        <v>227.60669999999999</v>
      </c>
      <c r="AA60" s="46">
        <v>276.03807999999998</v>
      </c>
      <c r="AB60" s="46">
        <v>270.342716</v>
      </c>
      <c r="AC60" s="46">
        <v>208.50436599999998</v>
      </c>
      <c r="AD60" s="46">
        <v>284.57073299999996</v>
      </c>
      <c r="AE60" s="46">
        <v>191.45984599999997</v>
      </c>
      <c r="AF60" s="46">
        <v>284.57073299999996</v>
      </c>
      <c r="AG60" s="46">
        <v>284.57073299999996</v>
      </c>
      <c r="AH60" s="46">
        <v>284.57073299999996</v>
      </c>
      <c r="AI60" s="46">
        <v>284.57073299999996</v>
      </c>
      <c r="AJ60" s="46">
        <v>199.14027299999998</v>
      </c>
      <c r="AK60" s="46">
        <v>279.61327199999999</v>
      </c>
      <c r="AL60" s="46">
        <v>207.71449799999999</v>
      </c>
      <c r="AM60" s="46">
        <v>283.15728499999994</v>
      </c>
      <c r="AN60" s="46">
        <v>282.41938199999998</v>
      </c>
      <c r="AO60" s="46">
        <v>264.10691599999996</v>
      </c>
      <c r="AP60" s="46">
        <v>284.57073299999996</v>
      </c>
      <c r="AQ60" s="46">
        <v>225.42416999999998</v>
      </c>
      <c r="AR60" s="46">
        <v>276.03807999999998</v>
      </c>
      <c r="AS60" s="46">
        <v>184.09120899999996</v>
      </c>
      <c r="AT60" s="46">
        <v>277.08777299999997</v>
      </c>
    </row>
    <row r="61" spans="1:46" x14ac:dyDescent="0.35">
      <c r="A61" s="35" t="s">
        <v>39</v>
      </c>
      <c r="B61" s="43">
        <v>22</v>
      </c>
      <c r="C61" s="43">
        <v>313</v>
      </c>
      <c r="D61" s="44" t="s">
        <v>22</v>
      </c>
      <c r="E61" s="46">
        <v>311.31192199999998</v>
      </c>
      <c r="F61" s="46">
        <v>311.31192199999998</v>
      </c>
      <c r="G61" s="46">
        <v>309.65943499999997</v>
      </c>
      <c r="H61" s="46">
        <v>257.33067999999997</v>
      </c>
      <c r="I61" s="46">
        <v>193.90220099999996</v>
      </c>
      <c r="J61" s="46">
        <v>232.42905199999996</v>
      </c>
      <c r="K61" s="46">
        <v>290.73378199999996</v>
      </c>
      <c r="L61" s="46">
        <v>311.31192199999998</v>
      </c>
      <c r="M61" s="46">
        <v>201.27083799999997</v>
      </c>
      <c r="N61" s="46">
        <v>308.19402199999996</v>
      </c>
      <c r="O61" s="46">
        <v>308.19402199999996</v>
      </c>
      <c r="P61" s="46">
        <v>290.43238499999995</v>
      </c>
      <c r="Q61" s="46">
        <v>305.08651499999996</v>
      </c>
      <c r="R61" s="46">
        <v>311.052097</v>
      </c>
      <c r="S61" s="46">
        <v>293.643822</v>
      </c>
      <c r="T61" s="46">
        <v>308.93192499999998</v>
      </c>
      <c r="U61" s="46">
        <v>220.32120699999999</v>
      </c>
      <c r="V61" s="46">
        <v>311.31192199999998</v>
      </c>
      <c r="W61" s="46">
        <v>301.968615</v>
      </c>
      <c r="X61" s="46">
        <v>311.22877799999992</v>
      </c>
      <c r="Y61" s="46">
        <v>228.56285599999995</v>
      </c>
      <c r="Z61" s="46">
        <v>248.39269999999996</v>
      </c>
      <c r="AA61" s="46">
        <v>301.968615</v>
      </c>
      <c r="AB61" s="46">
        <v>295.74320799999998</v>
      </c>
      <c r="AC61" s="46">
        <v>241.30467399999998</v>
      </c>
      <c r="AD61" s="46">
        <v>311.31192199999998</v>
      </c>
      <c r="AE61" s="46">
        <v>223.74050399999999</v>
      </c>
      <c r="AF61" s="46">
        <v>311.31192199999998</v>
      </c>
      <c r="AG61" s="46">
        <v>311.31192199999998</v>
      </c>
      <c r="AH61" s="46">
        <v>311.31192199999998</v>
      </c>
      <c r="AI61" s="46">
        <v>311.31192199999998</v>
      </c>
      <c r="AJ61" s="46">
        <v>225.11237999999997</v>
      </c>
      <c r="AK61" s="46">
        <v>305.88677599999994</v>
      </c>
      <c r="AL61" s="46">
        <v>229.46704699999998</v>
      </c>
      <c r="AM61" s="46">
        <v>309.76336499999996</v>
      </c>
      <c r="AN61" s="46">
        <v>308.92153199999996</v>
      </c>
      <c r="AO61" s="46">
        <v>290.76496099999997</v>
      </c>
      <c r="AP61" s="46">
        <v>311.31192199999998</v>
      </c>
      <c r="AQ61" s="46">
        <v>216.76680099999996</v>
      </c>
      <c r="AR61" s="46">
        <v>292.63570099999998</v>
      </c>
      <c r="AS61" s="46">
        <v>202.486819</v>
      </c>
      <c r="AT61" s="46">
        <v>303.132631</v>
      </c>
    </row>
    <row r="62" spans="1:46" x14ac:dyDescent="0.35">
      <c r="A62" s="35" t="s">
        <v>39</v>
      </c>
      <c r="B62" s="43">
        <v>23</v>
      </c>
      <c r="C62" s="43">
        <v>323</v>
      </c>
      <c r="D62" s="44" t="s">
        <v>23</v>
      </c>
      <c r="E62" s="46">
        <v>316.913749</v>
      </c>
      <c r="F62" s="46">
        <v>316.913749</v>
      </c>
      <c r="G62" s="46">
        <v>309.65943499999997</v>
      </c>
      <c r="H62" s="46">
        <v>257.33067999999997</v>
      </c>
      <c r="I62" s="46">
        <v>197.21756799999997</v>
      </c>
      <c r="J62" s="46">
        <v>232.42905199999996</v>
      </c>
      <c r="K62" s="46">
        <v>296.12774899999999</v>
      </c>
      <c r="L62" s="46">
        <v>316.913749</v>
      </c>
      <c r="M62" s="46">
        <v>201.27083799999997</v>
      </c>
      <c r="N62" s="46">
        <v>313.74388399999998</v>
      </c>
      <c r="O62" s="46">
        <v>313.74388399999998</v>
      </c>
      <c r="P62" s="46">
        <v>294.01796999999993</v>
      </c>
      <c r="Q62" s="46">
        <v>310.57401899999996</v>
      </c>
      <c r="R62" s="46">
        <v>316.70588900000001</v>
      </c>
      <c r="S62" s="46">
        <v>298.99621699999994</v>
      </c>
      <c r="T62" s="46">
        <v>316.75785399999995</v>
      </c>
      <c r="U62" s="46">
        <v>226.57779299999996</v>
      </c>
      <c r="V62" s="46">
        <v>316.913749</v>
      </c>
      <c r="W62" s="46">
        <v>307.40415399999995</v>
      </c>
      <c r="X62" s="46">
        <v>310.68834199999998</v>
      </c>
      <c r="Y62" s="46">
        <v>218.87657999999996</v>
      </c>
      <c r="Z62" s="46">
        <v>252.54989999999998</v>
      </c>
      <c r="AA62" s="46">
        <v>307.40415399999995</v>
      </c>
      <c r="AB62" s="46">
        <v>301.06442399999997</v>
      </c>
      <c r="AC62" s="46">
        <v>241.30467399999998</v>
      </c>
      <c r="AD62" s="46">
        <v>316.913749</v>
      </c>
      <c r="AE62" s="46">
        <v>223.74050399999999</v>
      </c>
      <c r="AF62" s="46">
        <v>316.913749</v>
      </c>
      <c r="AG62" s="46">
        <v>316.913749</v>
      </c>
      <c r="AH62" s="46">
        <v>316.913749</v>
      </c>
      <c r="AI62" s="46">
        <v>316.913749</v>
      </c>
      <c r="AJ62" s="46">
        <v>237.43847799999998</v>
      </c>
      <c r="AK62" s="46">
        <v>311.76921399999998</v>
      </c>
      <c r="AL62" s="46">
        <v>233.437173</v>
      </c>
      <c r="AM62" s="46">
        <v>315.33401299999997</v>
      </c>
      <c r="AN62" s="46">
        <v>314.49217999999996</v>
      </c>
      <c r="AO62" s="46">
        <v>290.76496099999997</v>
      </c>
      <c r="AP62" s="46">
        <v>316.913749</v>
      </c>
      <c r="AQ62" s="46">
        <v>216.76680099999996</v>
      </c>
      <c r="AR62" s="46">
        <v>301.06442399999997</v>
      </c>
      <c r="AS62" s="46">
        <v>217.60863399999997</v>
      </c>
      <c r="AT62" s="46">
        <v>308.87995999999998</v>
      </c>
    </row>
    <row r="63" spans="1:46" x14ac:dyDescent="0.35">
      <c r="A63" s="35" t="s">
        <v>39</v>
      </c>
      <c r="B63" s="43">
        <v>24</v>
      </c>
      <c r="C63" s="43">
        <v>333</v>
      </c>
      <c r="D63" s="44" t="s">
        <v>24</v>
      </c>
      <c r="E63" s="46">
        <v>206.13476199999999</v>
      </c>
      <c r="F63" s="46">
        <v>206.13476199999999</v>
      </c>
      <c r="G63" s="46">
        <v>204.83563699999999</v>
      </c>
      <c r="H63" s="46">
        <v>185.04736499999999</v>
      </c>
      <c r="I63" s="46">
        <v>128.415908</v>
      </c>
      <c r="J63" s="46">
        <v>174.11392899999998</v>
      </c>
      <c r="K63" s="46">
        <v>192.87329399999999</v>
      </c>
      <c r="L63" s="46">
        <v>206.13476199999999</v>
      </c>
      <c r="M63" s="46">
        <v>144.18208899999996</v>
      </c>
      <c r="N63" s="46">
        <v>204.07694799999999</v>
      </c>
      <c r="O63" s="46">
        <v>204.07694799999999</v>
      </c>
      <c r="P63" s="46">
        <v>190.03600499999996</v>
      </c>
      <c r="Q63" s="46">
        <v>202.00874099999999</v>
      </c>
      <c r="R63" s="46">
        <v>205.95808099999996</v>
      </c>
      <c r="S63" s="46">
        <v>192.23932099999999</v>
      </c>
      <c r="T63" s="46">
        <v>204.47188199999999</v>
      </c>
      <c r="U63" s="46">
        <v>149.83588099999997</v>
      </c>
      <c r="V63" s="46">
        <v>206.13476199999999</v>
      </c>
      <c r="W63" s="46">
        <v>199.95092699999998</v>
      </c>
      <c r="X63" s="46">
        <v>202.49721199999999</v>
      </c>
      <c r="Y63" s="46">
        <v>163.26363699999999</v>
      </c>
      <c r="Z63" s="46">
        <v>164.20939999999999</v>
      </c>
      <c r="AA63" s="46">
        <v>199.95092699999998</v>
      </c>
      <c r="AB63" s="46">
        <v>206.13476199999999</v>
      </c>
      <c r="AC63" s="46">
        <v>196.17826799999997</v>
      </c>
      <c r="AD63" s="46">
        <v>206.13476199999999</v>
      </c>
      <c r="AE63" s="46">
        <v>176.27567299999998</v>
      </c>
      <c r="AF63" s="46">
        <v>206.13476199999999</v>
      </c>
      <c r="AG63" s="46">
        <v>206.13476199999999</v>
      </c>
      <c r="AH63" s="46">
        <v>206.13476199999999</v>
      </c>
      <c r="AI63" s="46">
        <v>206.13476199999999</v>
      </c>
      <c r="AJ63" s="46">
        <v>147.15448699999999</v>
      </c>
      <c r="AK63" s="46">
        <v>200.79275999999996</v>
      </c>
      <c r="AL63" s="46">
        <v>152.67317</v>
      </c>
      <c r="AM63" s="46">
        <v>205.10585499999996</v>
      </c>
      <c r="AN63" s="46">
        <v>204.51345399999997</v>
      </c>
      <c r="AO63" s="46">
        <v>206.13476199999999</v>
      </c>
      <c r="AP63" s="46">
        <v>206.13476199999999</v>
      </c>
      <c r="AQ63" s="46">
        <v>187.21950199999998</v>
      </c>
      <c r="AR63" s="46">
        <v>197.89311299999997</v>
      </c>
      <c r="AS63" s="46">
        <v>157.98399299999997</v>
      </c>
      <c r="AT63" s="46">
        <v>201.89441799999997</v>
      </c>
    </row>
    <row r="64" spans="1:46" x14ac:dyDescent="0.35">
      <c r="A64" s="35" t="s">
        <v>39</v>
      </c>
      <c r="B64" s="43">
        <v>25</v>
      </c>
      <c r="C64" s="43">
        <v>343</v>
      </c>
      <c r="D64" s="44" t="s">
        <v>25</v>
      </c>
      <c r="E64" s="46">
        <v>222.82592</v>
      </c>
      <c r="F64" s="46">
        <v>222.82592</v>
      </c>
      <c r="G64" s="46">
        <v>222.60766699999996</v>
      </c>
      <c r="H64" s="46">
        <v>181.34745699999999</v>
      </c>
      <c r="I64" s="46">
        <v>138.60104799999999</v>
      </c>
      <c r="J64" s="46">
        <v>193.72551999999999</v>
      </c>
      <c r="K64" s="46">
        <v>208.30689899999999</v>
      </c>
      <c r="L64" s="46">
        <v>222.82592</v>
      </c>
      <c r="M64" s="46">
        <v>150.40749599999998</v>
      </c>
      <c r="N64" s="46">
        <v>220.60181799999998</v>
      </c>
      <c r="O64" s="46">
        <v>211.68462399999999</v>
      </c>
      <c r="P64" s="46">
        <v>207.96392999999998</v>
      </c>
      <c r="Q64" s="46">
        <v>218.367323</v>
      </c>
      <c r="R64" s="46">
        <v>222.71159699999995</v>
      </c>
      <c r="S64" s="46">
        <v>218.10749799999999</v>
      </c>
      <c r="T64" s="46">
        <v>221.53718799999999</v>
      </c>
      <c r="U64" s="46">
        <v>157.07980199999997</v>
      </c>
      <c r="V64" s="46">
        <v>222.82592</v>
      </c>
      <c r="W64" s="46">
        <v>216.14322099999998</v>
      </c>
      <c r="X64" s="46">
        <v>217.63981299999998</v>
      </c>
      <c r="Y64" s="46">
        <v>166.14249799999999</v>
      </c>
      <c r="Z64" s="46">
        <v>177.72029999999998</v>
      </c>
      <c r="AA64" s="46">
        <v>216.14322099999998</v>
      </c>
      <c r="AB64" s="46">
        <v>211.68462399999999</v>
      </c>
      <c r="AC64" s="46">
        <v>191.51181099999999</v>
      </c>
      <c r="AD64" s="46">
        <v>222.82592</v>
      </c>
      <c r="AE64" s="46">
        <v>185.22404599999999</v>
      </c>
      <c r="AF64" s="46">
        <v>222.82592</v>
      </c>
      <c r="AG64" s="46">
        <v>222.82592</v>
      </c>
      <c r="AH64" s="46">
        <v>222.82592</v>
      </c>
      <c r="AI64" s="46">
        <v>222.82592</v>
      </c>
      <c r="AJ64" s="46">
        <v>161.35132499999997</v>
      </c>
      <c r="AK64" s="46">
        <v>217.08898399999998</v>
      </c>
      <c r="AL64" s="46">
        <v>165.97620999999998</v>
      </c>
      <c r="AM64" s="46">
        <v>221.71386899999999</v>
      </c>
      <c r="AN64" s="46">
        <v>220.69535499999998</v>
      </c>
      <c r="AO64" s="46">
        <v>189.11102799999998</v>
      </c>
      <c r="AP64" s="46">
        <v>222.82592</v>
      </c>
      <c r="AQ64" s="46">
        <v>152.93299499999998</v>
      </c>
      <c r="AR64" s="46">
        <v>209.46052199999997</v>
      </c>
      <c r="AS64" s="46">
        <v>143.03885899999997</v>
      </c>
      <c r="AT64" s="46">
        <v>218.02435399999999</v>
      </c>
    </row>
    <row r="65" spans="1:46" x14ac:dyDescent="0.35">
      <c r="A65" s="35" t="s">
        <v>39</v>
      </c>
      <c r="B65" s="43">
        <v>26</v>
      </c>
      <c r="C65" s="43">
        <v>353</v>
      </c>
      <c r="D65" s="44" t="s">
        <v>26</v>
      </c>
      <c r="E65" s="46">
        <v>273.07607499999995</v>
      </c>
      <c r="F65" s="46">
        <v>273.07607499999995</v>
      </c>
      <c r="G65" s="46">
        <v>266.36219699999998</v>
      </c>
      <c r="H65" s="46">
        <v>220.20688399999997</v>
      </c>
      <c r="I65" s="46">
        <v>170.48677199999997</v>
      </c>
      <c r="J65" s="46">
        <v>193.72551999999999</v>
      </c>
      <c r="K65" s="46">
        <v>255.32483099999996</v>
      </c>
      <c r="L65" s="46">
        <v>273.07607499999995</v>
      </c>
      <c r="M65" s="46">
        <v>162.99341899999999</v>
      </c>
      <c r="N65" s="46">
        <v>270.342716</v>
      </c>
      <c r="O65" s="46">
        <v>270.342716</v>
      </c>
      <c r="P65" s="46">
        <v>254.57653499999995</v>
      </c>
      <c r="Q65" s="46">
        <v>267.61974999999995</v>
      </c>
      <c r="R65" s="46">
        <v>272.96175199999993</v>
      </c>
      <c r="S65" s="46">
        <v>269.70874299999997</v>
      </c>
      <c r="T65" s="46">
        <v>272.35895799999997</v>
      </c>
      <c r="U65" s="46">
        <v>194.04770299999998</v>
      </c>
      <c r="V65" s="46">
        <v>273.07607499999995</v>
      </c>
      <c r="W65" s="46">
        <v>264.886391</v>
      </c>
      <c r="X65" s="46">
        <v>270.63371999999993</v>
      </c>
      <c r="Y65" s="46">
        <v>208.40043599999998</v>
      </c>
      <c r="Z65" s="46">
        <v>218.25299999999999</v>
      </c>
      <c r="AA65" s="46">
        <v>264.886391</v>
      </c>
      <c r="AB65" s="46">
        <v>259.41967299999999</v>
      </c>
      <c r="AC65" s="46">
        <v>233.16695499999997</v>
      </c>
      <c r="AD65" s="46">
        <v>273.07607499999995</v>
      </c>
      <c r="AE65" s="46">
        <v>171.40135599999996</v>
      </c>
      <c r="AF65" s="46">
        <v>273.07607499999995</v>
      </c>
      <c r="AG65" s="46">
        <v>273.07607499999995</v>
      </c>
      <c r="AH65" s="46">
        <v>273.07607499999995</v>
      </c>
      <c r="AI65" s="46">
        <v>273.07607499999995</v>
      </c>
      <c r="AJ65" s="46">
        <v>192.33285799999999</v>
      </c>
      <c r="AK65" s="46">
        <v>266.88184699999999</v>
      </c>
      <c r="AL65" s="46">
        <v>201.447519</v>
      </c>
      <c r="AM65" s="46">
        <v>271.71459199999998</v>
      </c>
      <c r="AN65" s="46">
        <v>270.89354499999996</v>
      </c>
      <c r="AO65" s="46">
        <v>273.07607499999995</v>
      </c>
      <c r="AP65" s="46">
        <v>273.07607499999995</v>
      </c>
      <c r="AQ65" s="46">
        <v>231.84704399999998</v>
      </c>
      <c r="AR65" s="46">
        <v>259.41967299999999</v>
      </c>
      <c r="AS65" s="46">
        <v>184.39260599999997</v>
      </c>
      <c r="AT65" s="46">
        <v>265.63468699999999</v>
      </c>
    </row>
    <row r="66" spans="1:46" x14ac:dyDescent="0.35">
      <c r="A66" s="35" t="s">
        <v>39</v>
      </c>
      <c r="B66" s="43">
        <v>27</v>
      </c>
      <c r="C66" s="43">
        <v>363</v>
      </c>
      <c r="D66" s="44" t="s">
        <v>27</v>
      </c>
      <c r="E66" s="46">
        <v>165.47734599999998</v>
      </c>
      <c r="F66" s="46">
        <v>165.47734599999998</v>
      </c>
      <c r="G66" s="46">
        <v>161.309753</v>
      </c>
      <c r="H66" s="46">
        <v>142.66471099999998</v>
      </c>
      <c r="I66" s="46">
        <v>103.10895299999999</v>
      </c>
      <c r="J66" s="46">
        <v>130.30743399999997</v>
      </c>
      <c r="K66" s="46">
        <v>153.930723</v>
      </c>
      <c r="L66" s="46">
        <v>165.47734599999998</v>
      </c>
      <c r="M66" s="46">
        <v>111.12195599999998</v>
      </c>
      <c r="N66" s="46">
        <v>163.82485899999998</v>
      </c>
      <c r="O66" s="46">
        <v>163.83525199999997</v>
      </c>
      <c r="P66" s="46">
        <v>150.59456999999998</v>
      </c>
      <c r="Q66" s="46">
        <v>162.17237199999997</v>
      </c>
      <c r="R66" s="46">
        <v>165.44616699999997</v>
      </c>
      <c r="S66" s="46">
        <v>152.59002599999997</v>
      </c>
      <c r="T66" s="46">
        <v>165.31105799999997</v>
      </c>
      <c r="U66" s="46">
        <v>120.07032899999999</v>
      </c>
      <c r="V66" s="46">
        <v>165.47734599999998</v>
      </c>
      <c r="W66" s="46">
        <v>160.50949199999999</v>
      </c>
      <c r="X66" s="46">
        <v>160.592636</v>
      </c>
      <c r="Y66" s="46">
        <v>150.781644</v>
      </c>
      <c r="Z66" s="46">
        <v>131.99109999999999</v>
      </c>
      <c r="AA66" s="46">
        <v>160.50949199999999</v>
      </c>
      <c r="AB66" s="46">
        <v>165.47734599999998</v>
      </c>
      <c r="AC66" s="46">
        <v>153.21360599999997</v>
      </c>
      <c r="AD66" s="46">
        <v>165.47734599999998</v>
      </c>
      <c r="AE66" s="46">
        <v>126.71145599999998</v>
      </c>
      <c r="AF66" s="46">
        <v>165.47734599999998</v>
      </c>
      <c r="AG66" s="46">
        <v>165.47734599999998</v>
      </c>
      <c r="AH66" s="46">
        <v>165.47734599999998</v>
      </c>
      <c r="AI66" s="46">
        <v>165.47734599999998</v>
      </c>
      <c r="AJ66" s="46">
        <v>111.09077699999999</v>
      </c>
      <c r="AK66" s="46">
        <v>160.85246100000001</v>
      </c>
      <c r="AL66" s="46">
        <v>122.01382</v>
      </c>
      <c r="AM66" s="46">
        <v>164.65629899999999</v>
      </c>
      <c r="AN66" s="46">
        <v>163.90800299999998</v>
      </c>
      <c r="AO66" s="46">
        <v>148.28732399999998</v>
      </c>
      <c r="AP66" s="46">
        <v>165.47734599999998</v>
      </c>
      <c r="AQ66" s="46">
        <v>114.99854499999999</v>
      </c>
      <c r="AR66" s="46">
        <v>157.20451799999998</v>
      </c>
      <c r="AS66" s="46">
        <v>115.10247499999998</v>
      </c>
      <c r="AT66" s="46">
        <v>161.12267899999998</v>
      </c>
    </row>
    <row r="67" spans="1:46" x14ac:dyDescent="0.35">
      <c r="A67" s="35" t="s">
        <v>39</v>
      </c>
      <c r="B67" s="43">
        <v>28</v>
      </c>
      <c r="C67" s="43">
        <v>373</v>
      </c>
      <c r="D67" s="44" t="s">
        <v>28</v>
      </c>
      <c r="E67" s="46">
        <v>203.86908799999998</v>
      </c>
      <c r="F67" s="46">
        <v>203.86908799999998</v>
      </c>
      <c r="G67" s="46">
        <v>203.02725499999997</v>
      </c>
      <c r="H67" s="46">
        <v>182.42832899999999</v>
      </c>
      <c r="I67" s="46">
        <v>126.92970899999999</v>
      </c>
      <c r="J67" s="46">
        <v>161.47604099999998</v>
      </c>
      <c r="K67" s="46">
        <v>190.64919199999997</v>
      </c>
      <c r="L67" s="46">
        <v>203.86908799999998</v>
      </c>
      <c r="M67" s="46">
        <v>130.91022799999999</v>
      </c>
      <c r="N67" s="46">
        <v>201.83205999999996</v>
      </c>
      <c r="O67" s="46">
        <v>201.83205999999996</v>
      </c>
      <c r="P67" s="46">
        <v>190.03600499999996</v>
      </c>
      <c r="Q67" s="46">
        <v>199.79503199999999</v>
      </c>
      <c r="R67" s="46">
        <v>203.63004899999999</v>
      </c>
      <c r="S67" s="46">
        <v>190.960982</v>
      </c>
      <c r="T67" s="46">
        <v>201.86323899999996</v>
      </c>
      <c r="U67" s="46">
        <v>150.39710299999999</v>
      </c>
      <c r="V67" s="46">
        <v>203.86908799999998</v>
      </c>
      <c r="W67" s="46">
        <v>197.75800399999997</v>
      </c>
      <c r="X67" s="46">
        <v>201.62419999999997</v>
      </c>
      <c r="Y67" s="46">
        <v>184.40299899999999</v>
      </c>
      <c r="Z67" s="46">
        <v>162.13079999999999</v>
      </c>
      <c r="AA67" s="46">
        <v>197.75800399999997</v>
      </c>
      <c r="AB67" s="46">
        <v>193.67355499999996</v>
      </c>
      <c r="AC67" s="46">
        <v>181.65924699999997</v>
      </c>
      <c r="AD67" s="46">
        <v>203.86908799999998</v>
      </c>
      <c r="AE67" s="46">
        <v>146.71798099999998</v>
      </c>
      <c r="AF67" s="46">
        <v>203.86908799999998</v>
      </c>
      <c r="AG67" s="46">
        <v>203.86908799999998</v>
      </c>
      <c r="AH67" s="46">
        <v>203.86908799999998</v>
      </c>
      <c r="AI67" s="46">
        <v>203.86908799999998</v>
      </c>
      <c r="AJ67" s="46">
        <v>159.90669800000001</v>
      </c>
      <c r="AK67" s="46">
        <v>198.54787199999998</v>
      </c>
      <c r="AL67" s="46">
        <v>149.70077199999997</v>
      </c>
      <c r="AM67" s="46">
        <v>202.85057399999999</v>
      </c>
      <c r="AN67" s="46">
        <v>200.82393899999997</v>
      </c>
      <c r="AO67" s="46">
        <v>203.86908799999998</v>
      </c>
      <c r="AP67" s="46">
        <v>203.86908799999998</v>
      </c>
      <c r="AQ67" s="46">
        <v>150.823216</v>
      </c>
      <c r="AR67" s="46">
        <v>195.71058299999999</v>
      </c>
      <c r="AS67" s="46">
        <v>149.22269399999999</v>
      </c>
      <c r="AT67" s="46">
        <v>198.70376699999997</v>
      </c>
    </row>
    <row r="68" spans="1:46" x14ac:dyDescent="0.35">
      <c r="A68" s="35" t="s">
        <v>39</v>
      </c>
      <c r="B68" s="43">
        <v>29</v>
      </c>
      <c r="C68" s="43">
        <v>383</v>
      </c>
      <c r="D68" s="44" t="s">
        <v>29</v>
      </c>
      <c r="E68" s="46">
        <v>209.95938599999999</v>
      </c>
      <c r="F68" s="46">
        <v>209.95938599999999</v>
      </c>
      <c r="G68" s="46">
        <v>205.48000299999998</v>
      </c>
      <c r="H68" s="46">
        <v>178.39584499999998</v>
      </c>
      <c r="I68" s="46">
        <v>130.79590499999998</v>
      </c>
      <c r="J68" s="46">
        <v>174.37375399999999</v>
      </c>
      <c r="K68" s="46">
        <v>196.25101899999999</v>
      </c>
      <c r="L68" s="46">
        <v>209.95938599999999</v>
      </c>
      <c r="M68" s="46">
        <v>174.06196399999996</v>
      </c>
      <c r="N68" s="46">
        <v>207.85999999999999</v>
      </c>
      <c r="O68" s="46">
        <v>207.84960699999999</v>
      </c>
      <c r="P68" s="46">
        <v>193.62159</v>
      </c>
      <c r="Q68" s="46">
        <v>205.76061399999998</v>
      </c>
      <c r="R68" s="46">
        <v>209.85545599999998</v>
      </c>
      <c r="S68" s="46">
        <v>195.87687099999997</v>
      </c>
      <c r="T68" s="46">
        <v>209.68916799999997</v>
      </c>
      <c r="U68" s="46">
        <v>155.26102699999996</v>
      </c>
      <c r="V68" s="46">
        <v>209.95938599999999</v>
      </c>
      <c r="W68" s="46">
        <v>203.66122799999999</v>
      </c>
      <c r="X68" s="46">
        <v>208.462794</v>
      </c>
      <c r="Y68" s="46">
        <v>170.96484999999998</v>
      </c>
      <c r="Z68" s="46">
        <v>167.32729999999998</v>
      </c>
      <c r="AA68" s="46">
        <v>203.66122799999999</v>
      </c>
      <c r="AB68" s="46">
        <v>209.95938599999999</v>
      </c>
      <c r="AC68" s="46">
        <v>181.65924699999997</v>
      </c>
      <c r="AD68" s="46">
        <v>209.95938599999999</v>
      </c>
      <c r="AE68" s="46">
        <v>193.37215799999998</v>
      </c>
      <c r="AF68" s="46">
        <v>209.95938599999999</v>
      </c>
      <c r="AG68" s="46">
        <v>209.95938599999999</v>
      </c>
      <c r="AH68" s="46">
        <v>209.95938599999999</v>
      </c>
      <c r="AI68" s="46">
        <v>209.95938599999999</v>
      </c>
      <c r="AJ68" s="46">
        <v>161.77743799999999</v>
      </c>
      <c r="AK68" s="46">
        <v>203.85869499999998</v>
      </c>
      <c r="AL68" s="46">
        <v>154.81412799999998</v>
      </c>
      <c r="AM68" s="46">
        <v>208.90969299999998</v>
      </c>
      <c r="AN68" s="46">
        <v>208.53554499999998</v>
      </c>
      <c r="AO68" s="46">
        <v>189.11102799999998</v>
      </c>
      <c r="AP68" s="46">
        <v>209.95938599999999</v>
      </c>
      <c r="AQ68" s="46">
        <v>182.33479199999996</v>
      </c>
      <c r="AR68" s="46">
        <v>203.66122799999999</v>
      </c>
      <c r="AS68" s="46">
        <v>138.62183399999998</v>
      </c>
      <c r="AT68" s="46">
        <v>205.635898</v>
      </c>
    </row>
    <row r="69" spans="1:46" x14ac:dyDescent="0.35">
      <c r="A69" s="35" t="s">
        <v>39</v>
      </c>
      <c r="B69" s="43">
        <v>30</v>
      </c>
      <c r="C69" s="43">
        <v>393</v>
      </c>
      <c r="D69" s="44" t="s">
        <v>30</v>
      </c>
      <c r="E69" s="46">
        <v>234.74669099999997</v>
      </c>
      <c r="F69" s="46">
        <v>234.74669099999997</v>
      </c>
      <c r="G69" s="46">
        <v>229.42547499999998</v>
      </c>
      <c r="H69" s="46">
        <v>210.55178699999999</v>
      </c>
      <c r="I69" s="46">
        <v>146.27108200000001</v>
      </c>
      <c r="J69" s="46">
        <v>177.72029999999998</v>
      </c>
      <c r="K69" s="46">
        <v>219.38583699999998</v>
      </c>
      <c r="L69" s="46">
        <v>234.74669099999997</v>
      </c>
      <c r="M69" s="46">
        <v>151.19736399999996</v>
      </c>
      <c r="N69" s="46">
        <v>232.39787299999998</v>
      </c>
      <c r="O69" s="46">
        <v>232.39787299999998</v>
      </c>
      <c r="P69" s="46">
        <v>218.72068499999997</v>
      </c>
      <c r="Q69" s="46">
        <v>230.04905499999998</v>
      </c>
      <c r="R69" s="46">
        <v>234.48686599999999</v>
      </c>
      <c r="S69" s="46">
        <v>227.70023699999999</v>
      </c>
      <c r="T69" s="46">
        <v>233.19813399999998</v>
      </c>
      <c r="U69" s="46">
        <v>178.28152199999997</v>
      </c>
      <c r="V69" s="46">
        <v>234.74669099999997</v>
      </c>
      <c r="W69" s="46">
        <v>227.70023699999999</v>
      </c>
      <c r="X69" s="46">
        <v>231.43132399999999</v>
      </c>
      <c r="Y69" s="46">
        <v>170.85052699999997</v>
      </c>
      <c r="Z69" s="46">
        <v>187.07399999999998</v>
      </c>
      <c r="AA69" s="46">
        <v>232.39787299999998</v>
      </c>
      <c r="AB69" s="46">
        <v>234.74669099999997</v>
      </c>
      <c r="AC69" s="46">
        <v>220.840857</v>
      </c>
      <c r="AD69" s="46">
        <v>234.74669099999997</v>
      </c>
      <c r="AE69" s="46">
        <v>186.80378199999998</v>
      </c>
      <c r="AF69" s="46">
        <v>234.74669099999997</v>
      </c>
      <c r="AG69" s="46">
        <v>234.74669099999997</v>
      </c>
      <c r="AH69" s="46">
        <v>234.74669099999997</v>
      </c>
      <c r="AI69" s="46">
        <v>234.74669099999997</v>
      </c>
      <c r="AJ69" s="46">
        <v>167.836557</v>
      </c>
      <c r="AK69" s="46">
        <v>230.09062699999996</v>
      </c>
      <c r="AL69" s="46">
        <v>171.26624699999996</v>
      </c>
      <c r="AM69" s="46">
        <v>233.58267499999997</v>
      </c>
      <c r="AN69" s="46">
        <v>233.96721599999998</v>
      </c>
      <c r="AO69" s="46">
        <v>234.74669099999997</v>
      </c>
      <c r="AP69" s="46">
        <v>234.74669099999997</v>
      </c>
      <c r="AQ69" s="46">
        <v>214.86488199999999</v>
      </c>
      <c r="AR69" s="46">
        <v>223.01299399999999</v>
      </c>
      <c r="AS69" s="46">
        <v>164.83297999999996</v>
      </c>
      <c r="AT69" s="46">
        <v>229.69569299999998</v>
      </c>
    </row>
    <row r="70" spans="1:46" x14ac:dyDescent="0.35">
      <c r="A70" s="35" t="s">
        <v>39</v>
      </c>
      <c r="B70" s="43">
        <v>31</v>
      </c>
      <c r="C70" s="43">
        <v>403</v>
      </c>
      <c r="D70" s="44" t="s">
        <v>31</v>
      </c>
      <c r="E70" s="46">
        <v>273.80358499999994</v>
      </c>
      <c r="F70" s="46">
        <v>273.80358499999994</v>
      </c>
      <c r="G70" s="46">
        <v>259.35731499999997</v>
      </c>
      <c r="H70" s="46">
        <v>220.39395799999997</v>
      </c>
      <c r="I70" s="46">
        <v>153.28635699999998</v>
      </c>
      <c r="J70" s="46">
        <v>213.18121599999998</v>
      </c>
      <c r="K70" s="46">
        <v>229.799623</v>
      </c>
      <c r="L70" s="46">
        <v>273.80358499999994</v>
      </c>
      <c r="M70" s="46">
        <v>168.57445999999996</v>
      </c>
      <c r="N70" s="46">
        <v>271.07022599999999</v>
      </c>
      <c r="O70" s="46">
        <v>249.16178199999999</v>
      </c>
      <c r="P70" s="46">
        <v>229.47744</v>
      </c>
      <c r="Q70" s="46">
        <v>268.32647399999996</v>
      </c>
      <c r="R70" s="46">
        <v>273.75161999999995</v>
      </c>
      <c r="S70" s="46">
        <v>269.31380899999999</v>
      </c>
      <c r="T70" s="46">
        <v>261.92438599999997</v>
      </c>
      <c r="U70" s="46">
        <v>167.08826099999999</v>
      </c>
      <c r="V70" s="46">
        <v>273.80358499999994</v>
      </c>
      <c r="W70" s="46">
        <v>265.59311500000001</v>
      </c>
      <c r="X70" s="46">
        <v>271.58987599999995</v>
      </c>
      <c r="Y70" s="46">
        <v>181.03566699999999</v>
      </c>
      <c r="Z70" s="46">
        <v>218.25299999999999</v>
      </c>
      <c r="AA70" s="46">
        <v>265.59311500000001</v>
      </c>
      <c r="AB70" s="46">
        <v>260.11600399999998</v>
      </c>
      <c r="AC70" s="46">
        <v>233.16695499999997</v>
      </c>
      <c r="AD70" s="46">
        <v>273.80358499999994</v>
      </c>
      <c r="AE70" s="46">
        <v>190.77390799999998</v>
      </c>
      <c r="AF70" s="46">
        <v>273.80358499999994</v>
      </c>
      <c r="AG70" s="46">
        <v>273.80358499999994</v>
      </c>
      <c r="AH70" s="46">
        <v>273.80358499999994</v>
      </c>
      <c r="AI70" s="46">
        <v>273.80358499999994</v>
      </c>
      <c r="AJ70" s="46">
        <v>186.20098799999997</v>
      </c>
      <c r="AK70" s="46">
        <v>267.53660600000001</v>
      </c>
      <c r="AL70" s="46">
        <v>179.84047199999998</v>
      </c>
      <c r="AM70" s="46">
        <v>272.44210199999998</v>
      </c>
      <c r="AN70" s="46">
        <v>272.42131599999999</v>
      </c>
      <c r="AO70" s="46">
        <v>273.80358499999994</v>
      </c>
      <c r="AP70" s="46">
        <v>273.80358499999994</v>
      </c>
      <c r="AQ70" s="46">
        <v>214.86488199999999</v>
      </c>
      <c r="AR70" s="46">
        <v>257.37225199999995</v>
      </c>
      <c r="AS70" s="46">
        <v>197.38385599999998</v>
      </c>
      <c r="AT70" s="46">
        <v>267.39110399999993</v>
      </c>
    </row>
    <row r="71" spans="1:46" ht="25" x14ac:dyDescent="0.35">
      <c r="A71" s="35"/>
      <c r="B71" s="36"/>
      <c r="C71" s="37"/>
      <c r="D71" s="20" t="s">
        <v>41</v>
      </c>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row>
    <row r="72" spans="1:46" x14ac:dyDescent="0.35">
      <c r="A72" s="48" t="s">
        <v>42</v>
      </c>
      <c r="B72" s="43">
        <v>1</v>
      </c>
      <c r="C72" s="43">
        <v>103</v>
      </c>
      <c r="D72" s="44" t="s">
        <v>1</v>
      </c>
      <c r="E72" s="46">
        <v>263.56605700489996</v>
      </c>
      <c r="F72" s="46">
        <v>263.56605700489996</v>
      </c>
      <c r="G72" s="46">
        <v>259.18067037549991</v>
      </c>
      <c r="H72" s="46">
        <v>202.74312077299993</v>
      </c>
      <c r="I72" s="46">
        <v>164.27917548409997</v>
      </c>
      <c r="J72" s="46">
        <v>221.55923778879995</v>
      </c>
      <c r="K72" s="46">
        <v>246.57538417719996</v>
      </c>
      <c r="L72" s="46">
        <v>263.56605700489996</v>
      </c>
      <c r="M72" s="46">
        <v>194.91207322049996</v>
      </c>
      <c r="N72" s="46">
        <v>260.93050444929997</v>
      </c>
      <c r="O72" s="46">
        <v>258.29495189369993</v>
      </c>
      <c r="P72" s="46">
        <v>245.94890037299993</v>
      </c>
      <c r="Q72" s="46">
        <v>258.29495189369993</v>
      </c>
      <c r="R72" s="46">
        <v>263.44724111099998</v>
      </c>
      <c r="S72" s="46">
        <v>248.23880669179994</v>
      </c>
      <c r="T72" s="46">
        <v>261.36256224529996</v>
      </c>
      <c r="U72" s="46">
        <v>188.34479472129996</v>
      </c>
      <c r="V72" s="46">
        <v>263.56605700489996</v>
      </c>
      <c r="W72" s="46">
        <v>255.65939933809994</v>
      </c>
      <c r="X72" s="46">
        <v>261.21134201669997</v>
      </c>
      <c r="Y72" s="46">
        <v>200.32359711539996</v>
      </c>
      <c r="Z72" s="46">
        <v>210.62817554999995</v>
      </c>
      <c r="AA72" s="46">
        <v>260.93050444929997</v>
      </c>
      <c r="AB72" s="46">
        <v>263.56605700489996</v>
      </c>
      <c r="AC72" s="46">
        <v>242.33041633149995</v>
      </c>
      <c r="AD72" s="46">
        <v>263.56605700489996</v>
      </c>
      <c r="AE72" s="46">
        <v>215.09997373859994</v>
      </c>
      <c r="AF72" s="46">
        <v>263.56605700489996</v>
      </c>
      <c r="AG72" s="46">
        <v>263.56605700489996</v>
      </c>
      <c r="AH72" s="46">
        <v>263.56605700489996</v>
      </c>
      <c r="AI72" s="46">
        <v>263.56605700489996</v>
      </c>
      <c r="AJ72" s="46">
        <v>183.25731417339995</v>
      </c>
      <c r="AK72" s="46">
        <v>257.37682907719994</v>
      </c>
      <c r="AL72" s="46">
        <v>194.73925010209993</v>
      </c>
      <c r="AM72" s="46">
        <v>262.25908217199998</v>
      </c>
      <c r="AN72" s="46">
        <v>262.03225182909995</v>
      </c>
      <c r="AO72" s="46">
        <v>263.56605700489996</v>
      </c>
      <c r="AP72" s="46">
        <v>263.56605700489996</v>
      </c>
      <c r="AQ72" s="46">
        <v>240.31054613519996</v>
      </c>
      <c r="AR72" s="46">
        <v>245.11718911569997</v>
      </c>
      <c r="AS72" s="46">
        <v>193.68070850189997</v>
      </c>
      <c r="AT72" s="46">
        <v>257.38763052209993</v>
      </c>
    </row>
    <row r="73" spans="1:46" x14ac:dyDescent="0.35">
      <c r="A73" s="48" t="s">
        <v>42</v>
      </c>
      <c r="B73" s="43">
        <v>2</v>
      </c>
      <c r="C73" s="43">
        <v>113</v>
      </c>
      <c r="D73" s="44" t="s">
        <v>2</v>
      </c>
      <c r="E73" s="46">
        <v>344.59849664469994</v>
      </c>
      <c r="F73" s="46">
        <v>344.59849664469994</v>
      </c>
      <c r="G73" s="46">
        <v>338.35526149249995</v>
      </c>
      <c r="H73" s="46">
        <v>257.58205653029995</v>
      </c>
      <c r="I73" s="46">
        <v>214.26826248129996</v>
      </c>
      <c r="J73" s="46">
        <v>241.56351374359994</v>
      </c>
      <c r="K73" s="46">
        <v>321.01894242799995</v>
      </c>
      <c r="L73" s="46">
        <v>344.59849664469994</v>
      </c>
      <c r="M73" s="46">
        <v>277.35950214219991</v>
      </c>
      <c r="N73" s="46">
        <v>341.15283572159996</v>
      </c>
      <c r="O73" s="46">
        <v>341.15283572159996</v>
      </c>
      <c r="P73" s="46">
        <v>320.47887018299991</v>
      </c>
      <c r="Q73" s="46">
        <v>337.70717479849986</v>
      </c>
      <c r="R73" s="46">
        <v>344.5120850854999</v>
      </c>
      <c r="S73" s="46">
        <v>317.99453785599991</v>
      </c>
      <c r="T73" s="46">
        <v>342.98908135459993</v>
      </c>
      <c r="U73" s="46">
        <v>222.43415482569995</v>
      </c>
      <c r="V73" s="46">
        <v>344.59849664469994</v>
      </c>
      <c r="W73" s="46">
        <v>334.26151387539988</v>
      </c>
      <c r="X73" s="46">
        <v>343.16190447299988</v>
      </c>
      <c r="Y73" s="46">
        <v>253.53151469279996</v>
      </c>
      <c r="Z73" s="46">
        <v>275.43684494999991</v>
      </c>
      <c r="AA73" s="46">
        <v>334.26151387539988</v>
      </c>
      <c r="AB73" s="46">
        <v>344.59849664469994</v>
      </c>
      <c r="AC73" s="46">
        <v>298.06587201549996</v>
      </c>
      <c r="AD73" s="46">
        <v>344.59849664469994</v>
      </c>
      <c r="AE73" s="46">
        <v>239.81367966979997</v>
      </c>
      <c r="AF73" s="46">
        <v>344.59849664469994</v>
      </c>
      <c r="AG73" s="46">
        <v>344.59849664469994</v>
      </c>
      <c r="AH73" s="46">
        <v>344.59849664469994</v>
      </c>
      <c r="AI73" s="46">
        <v>344.59849664469994</v>
      </c>
      <c r="AJ73" s="46">
        <v>263.76048301309993</v>
      </c>
      <c r="AK73" s="46">
        <v>338.17163692919991</v>
      </c>
      <c r="AL73" s="46">
        <v>255.35695888089992</v>
      </c>
      <c r="AM73" s="46">
        <v>342.88106690559988</v>
      </c>
      <c r="AN73" s="46">
        <v>342.64343511779992</v>
      </c>
      <c r="AO73" s="46">
        <v>332.73851014449997</v>
      </c>
      <c r="AP73" s="46">
        <v>344.59849664469994</v>
      </c>
      <c r="AQ73" s="46">
        <v>240.77500826589994</v>
      </c>
      <c r="AR73" s="46">
        <v>334.26151387539988</v>
      </c>
      <c r="AS73" s="46">
        <v>224.85367848329994</v>
      </c>
      <c r="AT73" s="46">
        <v>337.51274879029995</v>
      </c>
    </row>
    <row r="74" spans="1:46" x14ac:dyDescent="0.35">
      <c r="A74" s="48" t="s">
        <v>42</v>
      </c>
      <c r="B74" s="43">
        <v>3</v>
      </c>
      <c r="C74" s="43">
        <v>123</v>
      </c>
      <c r="D74" s="44" t="s">
        <v>3</v>
      </c>
      <c r="E74" s="46">
        <v>429.95151424449995</v>
      </c>
      <c r="F74" s="46">
        <v>429.95151424449995</v>
      </c>
      <c r="G74" s="46">
        <v>375.9010839648999</v>
      </c>
      <c r="H74" s="46">
        <v>345.20337755909986</v>
      </c>
      <c r="I74" s="46">
        <v>268.03785519349998</v>
      </c>
      <c r="J74" s="46">
        <v>279.61700412629995</v>
      </c>
      <c r="K74" s="46">
        <v>402.48343986379996</v>
      </c>
      <c r="L74" s="46">
        <v>429.95151424449995</v>
      </c>
      <c r="M74" s="46">
        <v>276.10653453379996</v>
      </c>
      <c r="N74" s="46">
        <v>401.79214739019994</v>
      </c>
      <c r="O74" s="46">
        <v>382.66278847229989</v>
      </c>
      <c r="P74" s="46">
        <v>372.64984904999994</v>
      </c>
      <c r="Q74" s="46">
        <v>421.35356410409986</v>
      </c>
      <c r="R74" s="46">
        <v>429.87590413019996</v>
      </c>
      <c r="S74" s="46">
        <v>403.4663713496999</v>
      </c>
      <c r="T74" s="46">
        <v>428.96858275859989</v>
      </c>
      <c r="U74" s="46">
        <v>286.85397220929991</v>
      </c>
      <c r="V74" s="46">
        <v>429.95151424449995</v>
      </c>
      <c r="W74" s="46">
        <v>417.0545890338999</v>
      </c>
      <c r="X74" s="46">
        <v>409.53678338349988</v>
      </c>
      <c r="Y74" s="46">
        <v>291.95225420209999</v>
      </c>
      <c r="Z74" s="46">
        <v>343.48594781999992</v>
      </c>
      <c r="AA74" s="46">
        <v>417.0545890338999</v>
      </c>
      <c r="AB74" s="46">
        <v>408.45663889349993</v>
      </c>
      <c r="AC74" s="46">
        <v>366.61184135089997</v>
      </c>
      <c r="AD74" s="46">
        <v>429.95151424449995</v>
      </c>
      <c r="AE74" s="46">
        <v>271.05145832059998</v>
      </c>
      <c r="AF74" s="46">
        <v>429.95151424449995</v>
      </c>
      <c r="AG74" s="46">
        <v>429.95151424449995</v>
      </c>
      <c r="AH74" s="46">
        <v>429.95151424449995</v>
      </c>
      <c r="AI74" s="46">
        <v>429.95151424449995</v>
      </c>
      <c r="AJ74" s="46">
        <v>305.83211089859992</v>
      </c>
      <c r="AK74" s="46">
        <v>426.33303020299985</v>
      </c>
      <c r="AL74" s="46">
        <v>310.03387296469987</v>
      </c>
      <c r="AM74" s="46">
        <v>427.81282815429989</v>
      </c>
      <c r="AN74" s="46">
        <v>425.20967993339991</v>
      </c>
      <c r="AO74" s="46">
        <v>401.93256617389989</v>
      </c>
      <c r="AP74" s="46">
        <v>429.95151424449995</v>
      </c>
      <c r="AQ74" s="46">
        <v>295.79756858649995</v>
      </c>
      <c r="AR74" s="46">
        <v>404.15766382329991</v>
      </c>
      <c r="AS74" s="46">
        <v>213.71738879139997</v>
      </c>
      <c r="AT74" s="46">
        <v>419.05285634039984</v>
      </c>
    </row>
    <row r="75" spans="1:46" x14ac:dyDescent="0.35">
      <c r="A75" s="48" t="s">
        <v>42</v>
      </c>
      <c r="B75" s="43">
        <v>4</v>
      </c>
      <c r="C75" s="43">
        <v>133</v>
      </c>
      <c r="D75" s="44" t="s">
        <v>4</v>
      </c>
      <c r="E75" s="46">
        <v>333.03014915679989</v>
      </c>
      <c r="F75" s="46">
        <v>333.03014915679989</v>
      </c>
      <c r="G75" s="46">
        <v>324.82105103279997</v>
      </c>
      <c r="H75" s="46">
        <v>252.41896586809995</v>
      </c>
      <c r="I75" s="46">
        <v>206.97728717379994</v>
      </c>
      <c r="J75" s="46">
        <v>241.56351374359994</v>
      </c>
      <c r="K75" s="46">
        <v>309.4289920503</v>
      </c>
      <c r="L75" s="46">
        <v>333.03014915679989</v>
      </c>
      <c r="M75" s="46">
        <v>239.81367966979997</v>
      </c>
      <c r="N75" s="46">
        <v>329.70330412759995</v>
      </c>
      <c r="O75" s="46">
        <v>329.70330412759995</v>
      </c>
      <c r="P75" s="46">
        <v>309.29937471149992</v>
      </c>
      <c r="Q75" s="46">
        <v>326.36565765349991</v>
      </c>
      <c r="R75" s="46">
        <v>332.78171592409996</v>
      </c>
      <c r="S75" s="46">
        <v>318.63182310509995</v>
      </c>
      <c r="T75" s="46">
        <v>331.91760033209994</v>
      </c>
      <c r="U75" s="46">
        <v>227.60804693279994</v>
      </c>
      <c r="V75" s="46">
        <v>333.03014915679989</v>
      </c>
      <c r="W75" s="46">
        <v>323.03881262429996</v>
      </c>
      <c r="X75" s="46">
        <v>330.58902260939993</v>
      </c>
      <c r="Y75" s="46">
        <v>254.53604906849995</v>
      </c>
      <c r="Z75" s="46">
        <v>265.71554453999994</v>
      </c>
      <c r="AA75" s="46">
        <v>323.03881262429996</v>
      </c>
      <c r="AB75" s="46">
        <v>316.37432112099992</v>
      </c>
      <c r="AC75" s="46">
        <v>298.06587201549996</v>
      </c>
      <c r="AD75" s="46">
        <v>333.03014915679989</v>
      </c>
      <c r="AE75" s="46">
        <v>229.54150556989993</v>
      </c>
      <c r="AF75" s="46">
        <v>333.03014915679989</v>
      </c>
      <c r="AG75" s="46">
        <v>333.03014915679989</v>
      </c>
      <c r="AH75" s="46">
        <v>333.03014915679989</v>
      </c>
      <c r="AI75" s="46">
        <v>333.03014915679989</v>
      </c>
      <c r="AJ75" s="46">
        <v>238.52830772669995</v>
      </c>
      <c r="AK75" s="46">
        <v>331.45313820139995</v>
      </c>
      <c r="AL75" s="46">
        <v>247.60152144269992</v>
      </c>
      <c r="AM75" s="46">
        <v>331.3775280870999</v>
      </c>
      <c r="AN75" s="46">
        <v>329.29284922139993</v>
      </c>
      <c r="AO75" s="46">
        <v>302.19202396729992</v>
      </c>
      <c r="AP75" s="46">
        <v>333.03014915679989</v>
      </c>
      <c r="AQ75" s="46">
        <v>269.50685169989993</v>
      </c>
      <c r="AR75" s="46">
        <v>323.03881262429996</v>
      </c>
      <c r="AS75" s="46">
        <v>230.54603994559994</v>
      </c>
      <c r="AT75" s="46">
        <v>324.59422068989988</v>
      </c>
    </row>
    <row r="76" spans="1:46" x14ac:dyDescent="0.35">
      <c r="A76" s="48" t="s">
        <v>42</v>
      </c>
      <c r="B76" s="43">
        <v>5</v>
      </c>
      <c r="C76" s="43">
        <v>143</v>
      </c>
      <c r="D76" s="44" t="s">
        <v>5</v>
      </c>
      <c r="E76" s="46">
        <v>326.81931833929991</v>
      </c>
      <c r="F76" s="46">
        <v>326.81931833929991</v>
      </c>
      <c r="G76" s="46">
        <v>314.58128126759993</v>
      </c>
      <c r="H76" s="46">
        <v>248.10918935299992</v>
      </c>
      <c r="I76" s="46">
        <v>203.85566959769994</v>
      </c>
      <c r="J76" s="46">
        <v>241.56351374359994</v>
      </c>
      <c r="K76" s="46">
        <v>305.28123720869996</v>
      </c>
      <c r="L76" s="46">
        <v>326.81931833929991</v>
      </c>
      <c r="M76" s="46">
        <v>195.29012379199997</v>
      </c>
      <c r="N76" s="46">
        <v>323.54648053459994</v>
      </c>
      <c r="O76" s="46">
        <v>323.54648053459994</v>
      </c>
      <c r="P76" s="46">
        <v>301.84637773049991</v>
      </c>
      <c r="Q76" s="46">
        <v>320.28444417479994</v>
      </c>
      <c r="R76" s="46">
        <v>326.5924879964</v>
      </c>
      <c r="S76" s="46">
        <v>304.43872450649991</v>
      </c>
      <c r="T76" s="46">
        <v>326.48447354739994</v>
      </c>
      <c r="U76" s="46">
        <v>232.78193903989995</v>
      </c>
      <c r="V76" s="46">
        <v>326.81931833929991</v>
      </c>
      <c r="W76" s="46">
        <v>317.01160637009997</v>
      </c>
      <c r="X76" s="46">
        <v>321.19176554639995</v>
      </c>
      <c r="Y76" s="46">
        <v>225.57737529159996</v>
      </c>
      <c r="Z76" s="46">
        <v>261.39496657999996</v>
      </c>
      <c r="AA76" s="46">
        <v>317.01160637009997</v>
      </c>
      <c r="AB76" s="46">
        <v>310.47673220559994</v>
      </c>
      <c r="AC76" s="46">
        <v>298.06587201549996</v>
      </c>
      <c r="AD76" s="46">
        <v>326.81931833929991</v>
      </c>
      <c r="AE76" s="46">
        <v>242.65445967849996</v>
      </c>
      <c r="AF76" s="46">
        <v>326.81931833929991</v>
      </c>
      <c r="AG76" s="46">
        <v>326.81931833929991</v>
      </c>
      <c r="AH76" s="46">
        <v>326.81931833929991</v>
      </c>
      <c r="AI76" s="46">
        <v>326.81931833929991</v>
      </c>
      <c r="AJ76" s="46">
        <v>244.51230820129996</v>
      </c>
      <c r="AK76" s="46">
        <v>322.44473315479991</v>
      </c>
      <c r="AL76" s="46">
        <v>303.05613955929994</v>
      </c>
      <c r="AM76" s="46">
        <v>325.18830015939989</v>
      </c>
      <c r="AN76" s="46">
        <v>321.93706524449993</v>
      </c>
      <c r="AO76" s="46">
        <v>302.19202396729992</v>
      </c>
      <c r="AP76" s="46">
        <v>326.81931833929991</v>
      </c>
      <c r="AQ76" s="46">
        <v>251.54404883119994</v>
      </c>
      <c r="AR76" s="46">
        <v>313.74957001029998</v>
      </c>
      <c r="AS76" s="46">
        <v>206.22118603079994</v>
      </c>
      <c r="AT76" s="46">
        <v>317.30324538239995</v>
      </c>
    </row>
    <row r="77" spans="1:46" x14ac:dyDescent="0.35">
      <c r="A77" s="48" t="s">
        <v>42</v>
      </c>
      <c r="B77" s="43">
        <v>6</v>
      </c>
      <c r="C77" s="43">
        <v>153</v>
      </c>
      <c r="D77" s="44" t="s">
        <v>6</v>
      </c>
      <c r="E77" s="46">
        <v>229.58471134949997</v>
      </c>
      <c r="F77" s="46">
        <v>229.58471134949997</v>
      </c>
      <c r="G77" s="46">
        <v>228.08331050839993</v>
      </c>
      <c r="H77" s="46">
        <v>206.39400914919997</v>
      </c>
      <c r="I77" s="46">
        <v>143.04353481069998</v>
      </c>
      <c r="J77" s="46">
        <v>184.70470778999996</v>
      </c>
      <c r="K77" s="46">
        <v>214.49509282419996</v>
      </c>
      <c r="L77" s="46">
        <v>229.58471134949997</v>
      </c>
      <c r="M77" s="46">
        <v>169.39906036669998</v>
      </c>
      <c r="N77" s="46">
        <v>227.28400358579995</v>
      </c>
      <c r="O77" s="46">
        <v>220.41428462939996</v>
      </c>
      <c r="P77" s="46">
        <v>212.41041395849999</v>
      </c>
      <c r="Q77" s="46">
        <v>224.99409726699997</v>
      </c>
      <c r="R77" s="46">
        <v>229.42268967599995</v>
      </c>
      <c r="S77" s="46">
        <v>213.36094110969995</v>
      </c>
      <c r="T77" s="46">
        <v>228.77460298199998</v>
      </c>
      <c r="U77" s="46">
        <v>166.21263412119998</v>
      </c>
      <c r="V77" s="46">
        <v>229.58471134949997</v>
      </c>
      <c r="W77" s="46">
        <v>222.69338950329995</v>
      </c>
      <c r="X77" s="46">
        <v>225.82580852429996</v>
      </c>
      <c r="Y77" s="46">
        <v>182.37159569159996</v>
      </c>
      <c r="Z77" s="46">
        <v>183.62456329999998</v>
      </c>
      <c r="AA77" s="46">
        <v>222.69338950329995</v>
      </c>
      <c r="AB77" s="46">
        <v>229.58471134949997</v>
      </c>
      <c r="AC77" s="46">
        <v>191.07756028099996</v>
      </c>
      <c r="AD77" s="46">
        <v>229.58471134949997</v>
      </c>
      <c r="AE77" s="46">
        <v>161.37358680599996</v>
      </c>
      <c r="AF77" s="46">
        <v>229.58471134949997</v>
      </c>
      <c r="AG77" s="46">
        <v>229.58471134949997</v>
      </c>
      <c r="AH77" s="46">
        <v>229.58471134949997</v>
      </c>
      <c r="AI77" s="46">
        <v>229.58471134949997</v>
      </c>
      <c r="AJ77" s="46">
        <v>170.28477884849997</v>
      </c>
      <c r="AK77" s="46">
        <v>224.74566403429995</v>
      </c>
      <c r="AL77" s="46">
        <v>169.29104591769996</v>
      </c>
      <c r="AM77" s="46">
        <v>228.43975819009995</v>
      </c>
      <c r="AN77" s="46">
        <v>225.45855939769993</v>
      </c>
      <c r="AO77" s="46">
        <v>229.58471134949997</v>
      </c>
      <c r="AP77" s="46">
        <v>229.58471134949997</v>
      </c>
      <c r="AQ77" s="46">
        <v>197.81766189859994</v>
      </c>
      <c r="AR77" s="46">
        <v>215.81286910199998</v>
      </c>
      <c r="AS77" s="46">
        <v>175.42626662089998</v>
      </c>
      <c r="AT77" s="46">
        <v>224.20559178929994</v>
      </c>
    </row>
    <row r="78" spans="1:46" x14ac:dyDescent="0.35">
      <c r="A78" s="48" t="s">
        <v>42</v>
      </c>
      <c r="B78" s="43">
        <v>7</v>
      </c>
      <c r="C78" s="43">
        <v>163</v>
      </c>
      <c r="D78" s="44" t="s">
        <v>7</v>
      </c>
      <c r="E78" s="46">
        <v>142.52506545549997</v>
      </c>
      <c r="F78" s="46">
        <v>142.52506545549997</v>
      </c>
      <c r="G78" s="46">
        <v>137.95605426279997</v>
      </c>
      <c r="H78" s="46">
        <v>110.42317121269998</v>
      </c>
      <c r="I78" s="46">
        <v>88.939097306599976</v>
      </c>
      <c r="J78" s="46">
        <v>101.55518494979997</v>
      </c>
      <c r="K78" s="46">
        <v>133.82990231099998</v>
      </c>
      <c r="L78" s="46">
        <v>142.52506545549997</v>
      </c>
      <c r="M78" s="46">
        <v>100.41023179039998</v>
      </c>
      <c r="N78" s="46">
        <v>141.09927472869998</v>
      </c>
      <c r="O78" s="46">
        <v>141.11007617359994</v>
      </c>
      <c r="P78" s="46">
        <v>130.42744716749996</v>
      </c>
      <c r="Q78" s="46">
        <v>139.67348400189996</v>
      </c>
      <c r="R78" s="46">
        <v>142.4386538963</v>
      </c>
      <c r="S78" s="46">
        <v>135.33130315209999</v>
      </c>
      <c r="T78" s="46">
        <v>141.95258887579996</v>
      </c>
      <c r="U78" s="46">
        <v>120.86816843099999</v>
      </c>
      <c r="V78" s="46">
        <v>142.52506545549997</v>
      </c>
      <c r="W78" s="46">
        <v>138.24769327509998</v>
      </c>
      <c r="X78" s="46">
        <v>142.41705100649997</v>
      </c>
      <c r="Y78" s="46">
        <v>127.85670328129999</v>
      </c>
      <c r="Z78" s="46">
        <v>113.41517144999997</v>
      </c>
      <c r="AA78" s="46">
        <v>138.24769327509998</v>
      </c>
      <c r="AB78" s="46">
        <v>142.52506545549997</v>
      </c>
      <c r="AC78" s="46">
        <v>138.35570772409997</v>
      </c>
      <c r="AD78" s="46">
        <v>142.52506545549997</v>
      </c>
      <c r="AE78" s="46">
        <v>122.98525163139998</v>
      </c>
      <c r="AF78" s="46">
        <v>142.52506545549997</v>
      </c>
      <c r="AG78" s="46">
        <v>142.52506545549997</v>
      </c>
      <c r="AH78" s="46">
        <v>142.52506545549997</v>
      </c>
      <c r="AI78" s="46">
        <v>142.52506545549997</v>
      </c>
      <c r="AJ78" s="46">
        <v>105.45450655869998</v>
      </c>
      <c r="AK78" s="46">
        <v>136.72468954419998</v>
      </c>
      <c r="AL78" s="46">
        <v>102.30048464789998</v>
      </c>
      <c r="AM78" s="46">
        <v>141.81217009209996</v>
      </c>
      <c r="AN78" s="46">
        <v>138.69055251599997</v>
      </c>
      <c r="AO78" s="46">
        <v>142.52506545549997</v>
      </c>
      <c r="AP78" s="46">
        <v>142.52506545549997</v>
      </c>
      <c r="AQ78" s="46">
        <v>109.21340938389997</v>
      </c>
      <c r="AR78" s="46">
        <v>132.54453036789997</v>
      </c>
      <c r="AS78" s="46">
        <v>107.91723599589997</v>
      </c>
      <c r="AT78" s="46">
        <v>138.64734673639998</v>
      </c>
    </row>
    <row r="79" spans="1:46" x14ac:dyDescent="0.35">
      <c r="A79" s="48" t="s">
        <v>42</v>
      </c>
      <c r="B79" s="43">
        <v>8</v>
      </c>
      <c r="C79" s="43">
        <v>173</v>
      </c>
      <c r="D79" s="44" t="s">
        <v>8</v>
      </c>
      <c r="E79" s="46">
        <v>303.4665944654999</v>
      </c>
      <c r="F79" s="46">
        <v>303.4665944654999</v>
      </c>
      <c r="G79" s="46">
        <v>296.07840615389995</v>
      </c>
      <c r="H79" s="46">
        <v>233.28960695019992</v>
      </c>
      <c r="I79" s="46">
        <v>189.70577677869997</v>
      </c>
      <c r="J79" s="46">
        <v>221.55923778879995</v>
      </c>
      <c r="K79" s="46">
        <v>284.78009478849987</v>
      </c>
      <c r="L79" s="46">
        <v>303.4665944654999</v>
      </c>
      <c r="M79" s="46">
        <v>190.18104035429997</v>
      </c>
      <c r="N79" s="46">
        <v>300.43138844859988</v>
      </c>
      <c r="O79" s="46">
        <v>294.37177785969993</v>
      </c>
      <c r="P79" s="46">
        <v>283.21388527799991</v>
      </c>
      <c r="Q79" s="46">
        <v>297.39618243169991</v>
      </c>
      <c r="R79" s="46">
        <v>303.29377134709995</v>
      </c>
      <c r="S79" s="46">
        <v>297.74182866849992</v>
      </c>
      <c r="T79" s="46">
        <v>302.08400951829992</v>
      </c>
      <c r="U79" s="46">
        <v>201.88980662589995</v>
      </c>
      <c r="V79" s="46">
        <v>303.4665944654999</v>
      </c>
      <c r="W79" s="46">
        <v>294.36097641479989</v>
      </c>
      <c r="X79" s="46">
        <v>300.04253643219988</v>
      </c>
      <c r="Y79" s="46">
        <v>228.46136107989994</v>
      </c>
      <c r="Z79" s="46">
        <v>241.95236575999994</v>
      </c>
      <c r="AA79" s="46">
        <v>294.36097641479989</v>
      </c>
      <c r="AB79" s="46">
        <v>303.4665944654999</v>
      </c>
      <c r="AC79" s="46">
        <v>235.02863957909994</v>
      </c>
      <c r="AD79" s="46">
        <v>303.4665944654999</v>
      </c>
      <c r="AE79" s="46">
        <v>215.66164887339997</v>
      </c>
      <c r="AF79" s="46">
        <v>303.4665944654999</v>
      </c>
      <c r="AG79" s="46">
        <v>303.4665944654999</v>
      </c>
      <c r="AH79" s="46">
        <v>303.4665944654999</v>
      </c>
      <c r="AI79" s="46">
        <v>303.4665944654999</v>
      </c>
      <c r="AJ79" s="46">
        <v>221.13798143769995</v>
      </c>
      <c r="AK79" s="46">
        <v>297.87144600729988</v>
      </c>
      <c r="AL79" s="46">
        <v>222.04530280929995</v>
      </c>
      <c r="AM79" s="46">
        <v>301.95439217949996</v>
      </c>
      <c r="AN79" s="46">
        <v>299.80490464439993</v>
      </c>
      <c r="AO79" s="46">
        <v>302.19202396729992</v>
      </c>
      <c r="AP79" s="46">
        <v>303.4665944654999</v>
      </c>
      <c r="AQ79" s="46">
        <v>240.77500826589994</v>
      </c>
      <c r="AR79" s="46">
        <v>285.25535836409989</v>
      </c>
      <c r="AS79" s="46">
        <v>218.09197397589995</v>
      </c>
      <c r="AT79" s="46">
        <v>296.35924372129995</v>
      </c>
    </row>
    <row r="80" spans="1:46" x14ac:dyDescent="0.35">
      <c r="A80" s="48" t="s">
        <v>42</v>
      </c>
      <c r="B80" s="43">
        <v>9</v>
      </c>
      <c r="C80" s="43">
        <v>183</v>
      </c>
      <c r="D80" s="44" t="s">
        <v>9</v>
      </c>
      <c r="E80" s="46">
        <v>280.97798618369995</v>
      </c>
      <c r="F80" s="46">
        <v>280.97798618369995</v>
      </c>
      <c r="G80" s="46">
        <v>276.83023134209998</v>
      </c>
      <c r="H80" s="46">
        <v>205.32466610409995</v>
      </c>
      <c r="I80" s="46">
        <v>171.25690888949998</v>
      </c>
      <c r="J80" s="46">
        <v>221.55923778879995</v>
      </c>
      <c r="K80" s="46">
        <v>256.24267736269991</v>
      </c>
      <c r="L80" s="46">
        <v>280.97798618369995</v>
      </c>
      <c r="M80" s="46">
        <v>188.50681639479998</v>
      </c>
      <c r="N80" s="46">
        <v>278.16961050969991</v>
      </c>
      <c r="O80" s="46">
        <v>258.50017934679994</v>
      </c>
      <c r="P80" s="46">
        <v>253.40189735399994</v>
      </c>
      <c r="Q80" s="46">
        <v>275.36123483569992</v>
      </c>
      <c r="R80" s="46">
        <v>280.84836884489994</v>
      </c>
      <c r="S80" s="46">
        <v>262.07545760869994</v>
      </c>
      <c r="T80" s="46">
        <v>280.35150237949995</v>
      </c>
      <c r="U80" s="46">
        <v>185.87126383919997</v>
      </c>
      <c r="V80" s="46">
        <v>280.97798618369995</v>
      </c>
      <c r="W80" s="46">
        <v>272.55285916169993</v>
      </c>
      <c r="X80" s="46">
        <v>280.70795006119994</v>
      </c>
      <c r="Y80" s="46">
        <v>204.02849271609995</v>
      </c>
      <c r="Z80" s="46">
        <v>224.67005391999996</v>
      </c>
      <c r="AA80" s="46">
        <v>272.55285916169993</v>
      </c>
      <c r="AB80" s="46">
        <v>280.97798618369995</v>
      </c>
      <c r="AC80" s="46">
        <v>203.88807393239995</v>
      </c>
      <c r="AD80" s="46">
        <v>280.97798618369995</v>
      </c>
      <c r="AE80" s="46">
        <v>216.96862370629995</v>
      </c>
      <c r="AF80" s="46">
        <v>280.97798618369995</v>
      </c>
      <c r="AG80" s="46">
        <v>280.97798618369995</v>
      </c>
      <c r="AH80" s="46">
        <v>280.97798618369995</v>
      </c>
      <c r="AI80" s="46">
        <v>280.97798618369995</v>
      </c>
      <c r="AJ80" s="46">
        <v>197.73125033939996</v>
      </c>
      <c r="AK80" s="46">
        <v>276.16054175829993</v>
      </c>
      <c r="AL80" s="46">
        <v>202.71071643829995</v>
      </c>
      <c r="AM80" s="46">
        <v>279.58459979159989</v>
      </c>
      <c r="AN80" s="46">
        <v>279.53059256709997</v>
      </c>
      <c r="AO80" s="46">
        <v>274.48631779879992</v>
      </c>
      <c r="AP80" s="46">
        <v>280.97798618369995</v>
      </c>
      <c r="AQ80" s="46">
        <v>220.17665284159997</v>
      </c>
      <c r="AR80" s="46">
        <v>272.55285916169993</v>
      </c>
      <c r="AS80" s="46">
        <v>196.19744516359992</v>
      </c>
      <c r="AT80" s="46">
        <v>273.85983399459991</v>
      </c>
    </row>
    <row r="81" spans="1:46" x14ac:dyDescent="0.35">
      <c r="A81" s="48" t="s">
        <v>42</v>
      </c>
      <c r="B81" s="43">
        <v>10</v>
      </c>
      <c r="C81" s="43">
        <v>193</v>
      </c>
      <c r="D81" s="44" t="s">
        <v>10</v>
      </c>
      <c r="E81" s="46">
        <v>325.80398251869991</v>
      </c>
      <c r="F81" s="46">
        <v>325.80398251869991</v>
      </c>
      <c r="G81" s="46">
        <v>324.82105103279997</v>
      </c>
      <c r="H81" s="46">
        <v>292.03866576129997</v>
      </c>
      <c r="I81" s="46">
        <v>203.12117134449997</v>
      </c>
      <c r="J81" s="46">
        <v>241.56351374359994</v>
      </c>
      <c r="K81" s="46">
        <v>304.38471728199994</v>
      </c>
      <c r="L81" s="46">
        <v>325.80398251869991</v>
      </c>
      <c r="M81" s="46">
        <v>190.26745191349997</v>
      </c>
      <c r="N81" s="46">
        <v>322.54194615889998</v>
      </c>
      <c r="O81" s="46">
        <v>296.47805961519998</v>
      </c>
      <c r="P81" s="46">
        <v>301.84637773049991</v>
      </c>
      <c r="Q81" s="46">
        <v>319.29071124399997</v>
      </c>
      <c r="R81" s="46">
        <v>325.5015420615</v>
      </c>
      <c r="S81" s="46">
        <v>309.23456604209997</v>
      </c>
      <c r="T81" s="46">
        <v>323.75170798769994</v>
      </c>
      <c r="U81" s="46">
        <v>279.41177667319994</v>
      </c>
      <c r="V81" s="46">
        <v>325.80398251869991</v>
      </c>
      <c r="W81" s="46">
        <v>316.02867488419992</v>
      </c>
      <c r="X81" s="46">
        <v>320.87852364429995</v>
      </c>
      <c r="Y81" s="46">
        <v>244.65272698499996</v>
      </c>
      <c r="Z81" s="46">
        <v>260.31482208999995</v>
      </c>
      <c r="AA81" s="46">
        <v>316.02867488419992</v>
      </c>
      <c r="AB81" s="46">
        <v>309.51540360949991</v>
      </c>
      <c r="AC81" s="46">
        <v>250.78794768819995</v>
      </c>
      <c r="AD81" s="46">
        <v>325.80398251869991</v>
      </c>
      <c r="AE81" s="46">
        <v>235.14745547299992</v>
      </c>
      <c r="AF81" s="46">
        <v>325.80398251869991</v>
      </c>
      <c r="AG81" s="46">
        <v>325.80398251869991</v>
      </c>
      <c r="AH81" s="46">
        <v>325.80398251869991</v>
      </c>
      <c r="AI81" s="46">
        <v>325.80398251869991</v>
      </c>
      <c r="AJ81" s="46">
        <v>282.41457835539995</v>
      </c>
      <c r="AK81" s="46">
        <v>322.90919528549989</v>
      </c>
      <c r="AL81" s="46">
        <v>303.05613955929994</v>
      </c>
      <c r="AM81" s="46">
        <v>324.18376578369993</v>
      </c>
      <c r="AN81" s="46">
        <v>322.80118083649995</v>
      </c>
      <c r="AO81" s="46">
        <v>302.19202396729992</v>
      </c>
      <c r="AP81" s="46">
        <v>325.80398251869991</v>
      </c>
      <c r="AQ81" s="46">
        <v>262.33469228629997</v>
      </c>
      <c r="AR81" s="46">
        <v>312.76663852439998</v>
      </c>
      <c r="AS81" s="46">
        <v>228.55857408399993</v>
      </c>
      <c r="AT81" s="46">
        <v>317.85411907229991</v>
      </c>
    </row>
    <row r="82" spans="1:46" x14ac:dyDescent="0.35">
      <c r="A82" s="48" t="s">
        <v>42</v>
      </c>
      <c r="B82" s="43">
        <v>11</v>
      </c>
      <c r="C82" s="43">
        <v>203</v>
      </c>
      <c r="D82" s="44" t="s">
        <v>11</v>
      </c>
      <c r="E82" s="46">
        <v>179.90886625439998</v>
      </c>
      <c r="F82" s="46">
        <v>179.90886625439998</v>
      </c>
      <c r="G82" s="46">
        <v>177.43533537229996</v>
      </c>
      <c r="H82" s="46">
        <v>153.60734792289998</v>
      </c>
      <c r="I82" s="46">
        <v>112.16220384159998</v>
      </c>
      <c r="J82" s="46">
        <v>124.02219034179997</v>
      </c>
      <c r="K82" s="46">
        <v>168.40532743589995</v>
      </c>
      <c r="L82" s="46">
        <v>179.90886625439998</v>
      </c>
      <c r="M82" s="46">
        <v>142.21182355339997</v>
      </c>
      <c r="N82" s="46">
        <v>178.10502495609992</v>
      </c>
      <c r="O82" s="46">
        <v>178.10502495609992</v>
      </c>
      <c r="P82" s="46">
        <v>167.69243207249997</v>
      </c>
      <c r="Q82" s="46">
        <v>176.31198510269994</v>
      </c>
      <c r="R82" s="46">
        <v>179.90886625439998</v>
      </c>
      <c r="S82" s="46">
        <v>170.36038896279996</v>
      </c>
      <c r="T82" s="46">
        <v>177.24090936409999</v>
      </c>
      <c r="U82" s="46">
        <v>127.55426282409998</v>
      </c>
      <c r="V82" s="46">
        <v>179.90886625439998</v>
      </c>
      <c r="W82" s="46">
        <v>174.50814380439996</v>
      </c>
      <c r="X82" s="46">
        <v>179.83325614009996</v>
      </c>
      <c r="Y82" s="46">
        <v>164.67882894539997</v>
      </c>
      <c r="Z82" s="46">
        <v>143.65921716999995</v>
      </c>
      <c r="AA82" s="46">
        <v>174.50814380439996</v>
      </c>
      <c r="AB82" s="46">
        <v>174.23810768189995</v>
      </c>
      <c r="AC82" s="46">
        <v>162.77777464299996</v>
      </c>
      <c r="AD82" s="46">
        <v>179.90886625439998</v>
      </c>
      <c r="AE82" s="46">
        <v>136.28183030329998</v>
      </c>
      <c r="AF82" s="46">
        <v>179.90886625439998</v>
      </c>
      <c r="AG82" s="46">
        <v>179.90886625439998</v>
      </c>
      <c r="AH82" s="46">
        <v>179.90886625439998</v>
      </c>
      <c r="AI82" s="46">
        <v>179.90886625439998</v>
      </c>
      <c r="AJ82" s="46">
        <v>129.23928822849999</v>
      </c>
      <c r="AK82" s="46">
        <v>174.83218715139998</v>
      </c>
      <c r="AL82" s="46">
        <v>131.73442200039997</v>
      </c>
      <c r="AM82" s="46">
        <v>179.01234632769996</v>
      </c>
      <c r="AN82" s="46">
        <v>175.33985506169998</v>
      </c>
      <c r="AO82" s="46">
        <v>154.11501583319998</v>
      </c>
      <c r="AP82" s="46">
        <v>179.90886625439998</v>
      </c>
      <c r="AQ82" s="46">
        <v>131.95045089839996</v>
      </c>
      <c r="AR82" s="46">
        <v>172.71510395099997</v>
      </c>
      <c r="AS82" s="46">
        <v>115.70507776879998</v>
      </c>
      <c r="AT82" s="46">
        <v>176.20397065369994</v>
      </c>
    </row>
    <row r="83" spans="1:46" x14ac:dyDescent="0.35">
      <c r="A83" s="48" t="s">
        <v>42</v>
      </c>
      <c r="B83" s="43">
        <v>12</v>
      </c>
      <c r="C83" s="43">
        <v>213</v>
      </c>
      <c r="D83" s="44" t="s">
        <v>12</v>
      </c>
      <c r="E83" s="46">
        <v>280.97798618369995</v>
      </c>
      <c r="F83" s="46">
        <v>280.97798618369995</v>
      </c>
      <c r="G83" s="46">
        <v>276.83023134209998</v>
      </c>
      <c r="H83" s="46">
        <v>249.00570927969994</v>
      </c>
      <c r="I83" s="46">
        <v>168.93459823599997</v>
      </c>
      <c r="J83" s="46">
        <v>221.55923778879995</v>
      </c>
      <c r="K83" s="46">
        <v>253.75834503569996</v>
      </c>
      <c r="L83" s="46">
        <v>280.97798618369995</v>
      </c>
      <c r="M83" s="46">
        <v>180.61096017289998</v>
      </c>
      <c r="N83" s="46">
        <v>278.16961050969991</v>
      </c>
      <c r="O83" s="46">
        <v>258.50017934679994</v>
      </c>
      <c r="P83" s="46">
        <v>253.40189735399994</v>
      </c>
      <c r="Q83" s="46">
        <v>275.36123483569992</v>
      </c>
      <c r="R83" s="46">
        <v>280.84836884489994</v>
      </c>
      <c r="S83" s="46">
        <v>276.84103278699996</v>
      </c>
      <c r="T83" s="46">
        <v>280.35150237949995</v>
      </c>
      <c r="U83" s="46">
        <v>203.07796556489996</v>
      </c>
      <c r="V83" s="46">
        <v>280.97798618369995</v>
      </c>
      <c r="W83" s="46">
        <v>272.55285916169993</v>
      </c>
      <c r="X83" s="46">
        <v>275.46924928469991</v>
      </c>
      <c r="Y83" s="46">
        <v>187.55628924359996</v>
      </c>
      <c r="Z83" s="46">
        <v>224.67005391999996</v>
      </c>
      <c r="AA83" s="46">
        <v>272.55285916169993</v>
      </c>
      <c r="AB83" s="46">
        <v>280.97798618369995</v>
      </c>
      <c r="AC83" s="46">
        <v>242.33041633149995</v>
      </c>
      <c r="AD83" s="46">
        <v>280.97798618369995</v>
      </c>
      <c r="AE83" s="46">
        <v>214.36547548539994</v>
      </c>
      <c r="AF83" s="46">
        <v>280.97798618369995</v>
      </c>
      <c r="AG83" s="46">
        <v>280.97798618369995</v>
      </c>
      <c r="AH83" s="46">
        <v>280.97798618369995</v>
      </c>
      <c r="AI83" s="46">
        <v>280.97798618369995</v>
      </c>
      <c r="AJ83" s="46">
        <v>194.14517063259996</v>
      </c>
      <c r="AK83" s="46">
        <v>275.77168974189999</v>
      </c>
      <c r="AL83" s="46">
        <v>197.77445611899995</v>
      </c>
      <c r="AM83" s="46">
        <v>279.58459979159989</v>
      </c>
      <c r="AN83" s="46">
        <v>278.02919172599991</v>
      </c>
      <c r="AO83" s="46">
        <v>261.43817235959995</v>
      </c>
      <c r="AP83" s="46">
        <v>280.97798618369995</v>
      </c>
      <c r="AQ83" s="46">
        <v>226.79793856529994</v>
      </c>
      <c r="AR83" s="46">
        <v>264.11693069479998</v>
      </c>
      <c r="AS83" s="46">
        <v>205.14104154079996</v>
      </c>
      <c r="AT83" s="46">
        <v>275.19921316219995</v>
      </c>
    </row>
    <row r="84" spans="1:46" x14ac:dyDescent="0.35">
      <c r="A84" s="48" t="s">
        <v>42</v>
      </c>
      <c r="B84" s="43">
        <v>13</v>
      </c>
      <c r="C84" s="43">
        <v>223</v>
      </c>
      <c r="D84" s="44" t="s">
        <v>13</v>
      </c>
      <c r="E84" s="46">
        <v>269.23681557739991</v>
      </c>
      <c r="F84" s="46">
        <v>269.23681557739991</v>
      </c>
      <c r="G84" s="46">
        <v>259.18067037549991</v>
      </c>
      <c r="H84" s="46">
        <v>242.42762933559993</v>
      </c>
      <c r="I84" s="46">
        <v>167.69243207249997</v>
      </c>
      <c r="J84" s="46">
        <v>221.55923778879995</v>
      </c>
      <c r="K84" s="46">
        <v>251.41443149239993</v>
      </c>
      <c r="L84" s="46">
        <v>269.23681557739991</v>
      </c>
      <c r="M84" s="46">
        <v>181.33465698119997</v>
      </c>
      <c r="N84" s="46">
        <v>266.54725579729995</v>
      </c>
      <c r="O84" s="46">
        <v>258.47857645699997</v>
      </c>
      <c r="P84" s="46">
        <v>249.67539886349994</v>
      </c>
      <c r="Q84" s="46">
        <v>263.84689457229996</v>
      </c>
      <c r="R84" s="46">
        <v>269.1720069079999</v>
      </c>
      <c r="S84" s="46">
        <v>261.65420125759999</v>
      </c>
      <c r="T84" s="46">
        <v>266.79568902999995</v>
      </c>
      <c r="U84" s="46">
        <v>200.60443468279996</v>
      </c>
      <c r="V84" s="46">
        <v>269.23681557739991</v>
      </c>
      <c r="W84" s="46">
        <v>261.15733479219995</v>
      </c>
      <c r="X84" s="46">
        <v>268.61033177319996</v>
      </c>
      <c r="Y84" s="46">
        <v>201.14450692779994</v>
      </c>
      <c r="Z84" s="46">
        <v>214.94875350999996</v>
      </c>
      <c r="AA84" s="46">
        <v>261.15733479219995</v>
      </c>
      <c r="AB84" s="46">
        <v>269.23681557739991</v>
      </c>
      <c r="AC84" s="46">
        <v>242.33041633149995</v>
      </c>
      <c r="AD84" s="46">
        <v>269.23681557739991</v>
      </c>
      <c r="AE84" s="46">
        <v>222.01289847459992</v>
      </c>
      <c r="AF84" s="46">
        <v>269.23681557739991</v>
      </c>
      <c r="AG84" s="46">
        <v>269.23681557739991</v>
      </c>
      <c r="AH84" s="46">
        <v>269.23681557739991</v>
      </c>
      <c r="AI84" s="46">
        <v>269.23681557739991</v>
      </c>
      <c r="AJ84" s="46">
        <v>208.46788656999996</v>
      </c>
      <c r="AK84" s="46">
        <v>266.66607169119999</v>
      </c>
      <c r="AL84" s="46">
        <v>200.44241300929994</v>
      </c>
      <c r="AM84" s="46">
        <v>267.89743640979998</v>
      </c>
      <c r="AN84" s="46">
        <v>264.44097404179996</v>
      </c>
      <c r="AO84" s="46">
        <v>237.48056757139997</v>
      </c>
      <c r="AP84" s="46">
        <v>269.23681557739991</v>
      </c>
      <c r="AQ84" s="46">
        <v>236.47603319569996</v>
      </c>
      <c r="AR84" s="46">
        <v>253.07785400699996</v>
      </c>
      <c r="AS84" s="46">
        <v>204.36333750799994</v>
      </c>
      <c r="AT84" s="46">
        <v>262.41030240059996</v>
      </c>
    </row>
    <row r="85" spans="1:46" x14ac:dyDescent="0.35">
      <c r="A85" s="48" t="s">
        <v>42</v>
      </c>
      <c r="B85" s="43">
        <v>14</v>
      </c>
      <c r="C85" s="43">
        <v>233</v>
      </c>
      <c r="D85" s="44" t="s">
        <v>14</v>
      </c>
      <c r="E85" s="46">
        <v>297.14774919899997</v>
      </c>
      <c r="F85" s="46">
        <v>297.14774919899997</v>
      </c>
      <c r="G85" s="46">
        <v>289.41391465059996</v>
      </c>
      <c r="H85" s="46">
        <v>232.85754915419997</v>
      </c>
      <c r="I85" s="46">
        <v>185.22317714519997</v>
      </c>
      <c r="J85" s="46">
        <v>221.55923778879995</v>
      </c>
      <c r="K85" s="46">
        <v>277.71594982389996</v>
      </c>
      <c r="L85" s="46">
        <v>297.14774919899997</v>
      </c>
      <c r="M85" s="46">
        <v>205.52989355719996</v>
      </c>
      <c r="N85" s="46">
        <v>294.17735185149996</v>
      </c>
      <c r="O85" s="46">
        <v>294.17735185149996</v>
      </c>
      <c r="P85" s="46">
        <v>275.76088829699995</v>
      </c>
      <c r="Q85" s="46">
        <v>291.20695450399995</v>
      </c>
      <c r="R85" s="46">
        <v>296.94252174589997</v>
      </c>
      <c r="S85" s="46">
        <v>281.72328588179994</v>
      </c>
      <c r="T85" s="46">
        <v>296.61847839889998</v>
      </c>
      <c r="U85" s="46">
        <v>213.24212521579994</v>
      </c>
      <c r="V85" s="46">
        <v>297.14774919899997</v>
      </c>
      <c r="W85" s="46">
        <v>288.23655715649994</v>
      </c>
      <c r="X85" s="46">
        <v>296.9857275254999</v>
      </c>
      <c r="Y85" s="46">
        <v>235.06104391379995</v>
      </c>
      <c r="Z85" s="46">
        <v>237.63178779999996</v>
      </c>
      <c r="AA85" s="46">
        <v>288.23655715649994</v>
      </c>
      <c r="AB85" s="46">
        <v>283.7863618577</v>
      </c>
      <c r="AC85" s="46">
        <v>242.33041633149995</v>
      </c>
      <c r="AD85" s="46">
        <v>297.14774919899997</v>
      </c>
      <c r="AE85" s="46">
        <v>217.05503526549992</v>
      </c>
      <c r="AF85" s="46">
        <v>297.14774919899997</v>
      </c>
      <c r="AG85" s="46">
        <v>297.14774919899997</v>
      </c>
      <c r="AH85" s="46">
        <v>297.14774919899997</v>
      </c>
      <c r="AI85" s="46">
        <v>297.14774919899997</v>
      </c>
      <c r="AJ85" s="46">
        <v>222.28293459709994</v>
      </c>
      <c r="AK85" s="46">
        <v>292.11427587559996</v>
      </c>
      <c r="AL85" s="46">
        <v>218.25399564939994</v>
      </c>
      <c r="AM85" s="46">
        <v>295.66795124769999</v>
      </c>
      <c r="AN85" s="46">
        <v>293.10800880639999</v>
      </c>
      <c r="AO85" s="46">
        <v>297.14774919899997</v>
      </c>
      <c r="AP85" s="46">
        <v>297.14774919899997</v>
      </c>
      <c r="AQ85" s="46">
        <v>236.50843753039996</v>
      </c>
      <c r="AR85" s="46">
        <v>279.31456366909993</v>
      </c>
      <c r="AS85" s="46">
        <v>203.88807393239995</v>
      </c>
      <c r="AT85" s="46">
        <v>289.33830453629997</v>
      </c>
    </row>
    <row r="86" spans="1:46" x14ac:dyDescent="0.35">
      <c r="A86" s="48" t="s">
        <v>42</v>
      </c>
      <c r="B86" s="43">
        <v>15</v>
      </c>
      <c r="C86" s="43">
        <v>243</v>
      </c>
      <c r="D86" s="44" t="s">
        <v>15</v>
      </c>
      <c r="E86" s="46">
        <v>224.36761346279997</v>
      </c>
      <c r="F86" s="46">
        <v>224.36761346279997</v>
      </c>
      <c r="G86" s="46">
        <v>222.45575771549994</v>
      </c>
      <c r="H86" s="46">
        <v>167.23877138669997</v>
      </c>
      <c r="I86" s="46">
        <v>139.79229989579994</v>
      </c>
      <c r="J86" s="46">
        <v>181.22664253219997</v>
      </c>
      <c r="K86" s="46">
        <v>209.78566284779995</v>
      </c>
      <c r="L86" s="46">
        <v>224.36761346279997</v>
      </c>
      <c r="M86" s="46">
        <v>131.20515120029998</v>
      </c>
      <c r="N86" s="46">
        <v>222.12091292359992</v>
      </c>
      <c r="O86" s="46">
        <v>219.88501382929994</v>
      </c>
      <c r="P86" s="46">
        <v>208.68391546799992</v>
      </c>
      <c r="Q86" s="46">
        <v>219.88501382929994</v>
      </c>
      <c r="R86" s="46">
        <v>224.16238600969996</v>
      </c>
      <c r="S86" s="46">
        <v>208.53269523939997</v>
      </c>
      <c r="T86" s="46">
        <v>222.97422707069995</v>
      </c>
      <c r="U86" s="46">
        <v>170.33878607299994</v>
      </c>
      <c r="V86" s="46">
        <v>224.36761346279997</v>
      </c>
      <c r="W86" s="46">
        <v>217.63831329009994</v>
      </c>
      <c r="X86" s="46">
        <v>222.74739672779995</v>
      </c>
      <c r="Y86" s="46">
        <v>158.20876345029998</v>
      </c>
      <c r="Z86" s="46">
        <v>179.30398533999997</v>
      </c>
      <c r="AA86" s="46">
        <v>217.63831329009994</v>
      </c>
      <c r="AB86" s="46">
        <v>213.14491221169999</v>
      </c>
      <c r="AC86" s="46">
        <v>219.26933146999994</v>
      </c>
      <c r="AD86" s="46">
        <v>224.36761346279997</v>
      </c>
      <c r="AE86" s="46">
        <v>154.82791119659996</v>
      </c>
      <c r="AF86" s="46">
        <v>224.36761346279997</v>
      </c>
      <c r="AG86" s="46">
        <v>224.36761346279997</v>
      </c>
      <c r="AH86" s="46">
        <v>224.36761346279997</v>
      </c>
      <c r="AI86" s="46">
        <v>224.36761346279997</v>
      </c>
      <c r="AJ86" s="46">
        <v>157.11781751539999</v>
      </c>
      <c r="AK86" s="46">
        <v>219.64738204149995</v>
      </c>
      <c r="AL86" s="46">
        <v>165.33771708429995</v>
      </c>
      <c r="AM86" s="46">
        <v>223.25506463809995</v>
      </c>
      <c r="AN86" s="46">
        <v>219.64738204149995</v>
      </c>
      <c r="AO86" s="46">
        <v>224.36761346279997</v>
      </c>
      <c r="AP86" s="46">
        <v>224.36761346279997</v>
      </c>
      <c r="AQ86" s="46">
        <v>153.84497971069996</v>
      </c>
      <c r="AR86" s="46">
        <v>217.63831329009994</v>
      </c>
      <c r="AS86" s="46">
        <v>141.60694263899995</v>
      </c>
      <c r="AT86" s="46">
        <v>218.47002454739996</v>
      </c>
    </row>
    <row r="87" spans="1:46" x14ac:dyDescent="0.35">
      <c r="A87" s="48" t="s">
        <v>42</v>
      </c>
      <c r="B87" s="43">
        <v>16</v>
      </c>
      <c r="C87" s="43">
        <v>253</v>
      </c>
      <c r="D87" s="44" t="s">
        <v>16</v>
      </c>
      <c r="E87" s="46">
        <v>184.39146588789998</v>
      </c>
      <c r="F87" s="46">
        <v>184.39146588789998</v>
      </c>
      <c r="G87" s="46">
        <v>180.95660640969996</v>
      </c>
      <c r="H87" s="46">
        <v>153.60734792289998</v>
      </c>
      <c r="I87" s="46">
        <v>114.83016073189998</v>
      </c>
      <c r="J87" s="46">
        <v>137.7616282546</v>
      </c>
      <c r="K87" s="46">
        <v>171.57015079159996</v>
      </c>
      <c r="L87" s="46">
        <v>184.39146588789998</v>
      </c>
      <c r="M87" s="46">
        <v>123.28769208859998</v>
      </c>
      <c r="N87" s="46">
        <v>182.54441880999997</v>
      </c>
      <c r="O87" s="46">
        <v>182.55522025489995</v>
      </c>
      <c r="P87" s="46">
        <v>171.41893056299998</v>
      </c>
      <c r="Q87" s="46">
        <v>180.70817317699996</v>
      </c>
      <c r="R87" s="46">
        <v>184.19703987969996</v>
      </c>
      <c r="S87" s="46">
        <v>169.02100979519994</v>
      </c>
      <c r="T87" s="46">
        <v>182.64163181409995</v>
      </c>
      <c r="U87" s="46">
        <v>129.14207522439997</v>
      </c>
      <c r="V87" s="46">
        <v>184.39146588789998</v>
      </c>
      <c r="W87" s="46">
        <v>178.86112609909995</v>
      </c>
      <c r="X87" s="46">
        <v>180.92420207499995</v>
      </c>
      <c r="Y87" s="46">
        <v>130.06019804089996</v>
      </c>
      <c r="Z87" s="46">
        <v>146.89965063999998</v>
      </c>
      <c r="AA87" s="46">
        <v>178.86112609909995</v>
      </c>
      <c r="AB87" s="46">
        <v>184.39146588789998</v>
      </c>
      <c r="AC87" s="46">
        <v>179.14196366649995</v>
      </c>
      <c r="AD87" s="46">
        <v>184.39146588789998</v>
      </c>
      <c r="AE87" s="46">
        <v>165.49973875779995</v>
      </c>
      <c r="AF87" s="46">
        <v>184.39146588789998</v>
      </c>
      <c r="AG87" s="46">
        <v>184.39146588789998</v>
      </c>
      <c r="AH87" s="46">
        <v>184.39146588789998</v>
      </c>
      <c r="AI87" s="46">
        <v>184.39146588789998</v>
      </c>
      <c r="AJ87" s="46">
        <v>126.84136746069997</v>
      </c>
      <c r="AK87" s="46">
        <v>179.74684458089996</v>
      </c>
      <c r="AL87" s="46">
        <v>134.59680489889999</v>
      </c>
      <c r="AM87" s="46">
        <v>183.47334307139997</v>
      </c>
      <c r="AN87" s="46">
        <v>183.63536474489996</v>
      </c>
      <c r="AO87" s="46">
        <v>162.19449661839997</v>
      </c>
      <c r="AP87" s="46">
        <v>184.39146588789998</v>
      </c>
      <c r="AQ87" s="46">
        <v>138.75536118539998</v>
      </c>
      <c r="AR87" s="46">
        <v>173.33078631029997</v>
      </c>
      <c r="AS87" s="46">
        <v>144.44772264769995</v>
      </c>
      <c r="AT87" s="46">
        <v>179.71444024619996</v>
      </c>
    </row>
    <row r="88" spans="1:46" x14ac:dyDescent="0.35">
      <c r="A88" s="48" t="s">
        <v>42</v>
      </c>
      <c r="B88" s="43">
        <v>17</v>
      </c>
      <c r="C88" s="43">
        <v>263</v>
      </c>
      <c r="D88" s="44" t="s">
        <v>17</v>
      </c>
      <c r="E88" s="46">
        <v>206.04836291239994</v>
      </c>
      <c r="F88" s="46">
        <v>206.04836291239994</v>
      </c>
      <c r="G88" s="46">
        <v>203.71525081399994</v>
      </c>
      <c r="H88" s="46">
        <v>180.53535005859993</v>
      </c>
      <c r="I88" s="46">
        <v>128.35356974669997</v>
      </c>
      <c r="J88" s="46">
        <v>164.43039571269995</v>
      </c>
      <c r="K88" s="46">
        <v>192.24411633019994</v>
      </c>
      <c r="L88" s="46">
        <v>206.04836291239994</v>
      </c>
      <c r="M88" s="46">
        <v>156.21049614379999</v>
      </c>
      <c r="N88" s="46">
        <v>203.98528693649996</v>
      </c>
      <c r="O88" s="46">
        <v>203.98528693649996</v>
      </c>
      <c r="P88" s="46">
        <v>190.05142301549995</v>
      </c>
      <c r="Q88" s="46">
        <v>201.92221096059995</v>
      </c>
      <c r="R88" s="46">
        <v>205.86473834909998</v>
      </c>
      <c r="S88" s="46">
        <v>193.30265793039996</v>
      </c>
      <c r="T88" s="46">
        <v>204.37413895289998</v>
      </c>
      <c r="U88" s="46">
        <v>145.58187436219998</v>
      </c>
      <c r="V88" s="46">
        <v>206.04836291239994</v>
      </c>
      <c r="W88" s="46">
        <v>199.86993642959996</v>
      </c>
      <c r="X88" s="46">
        <v>205.70271667559996</v>
      </c>
      <c r="Y88" s="46">
        <v>188.64723517849998</v>
      </c>
      <c r="Z88" s="46">
        <v>164.18196247999995</v>
      </c>
      <c r="AA88" s="46">
        <v>203.98528693649996</v>
      </c>
      <c r="AB88" s="46">
        <v>195.74378447779995</v>
      </c>
      <c r="AC88" s="46">
        <v>199.03822517229997</v>
      </c>
      <c r="AD88" s="46">
        <v>206.04836291239994</v>
      </c>
      <c r="AE88" s="46">
        <v>152.30037308999997</v>
      </c>
      <c r="AF88" s="46">
        <v>206.04836291239994</v>
      </c>
      <c r="AG88" s="46">
        <v>206.04836291239994</v>
      </c>
      <c r="AH88" s="46">
        <v>206.04836291239994</v>
      </c>
      <c r="AI88" s="46">
        <v>206.04836291239994</v>
      </c>
      <c r="AJ88" s="46">
        <v>149.30837285269996</v>
      </c>
      <c r="AK88" s="46">
        <v>201.81419651159996</v>
      </c>
      <c r="AL88" s="46">
        <v>151.37144882859997</v>
      </c>
      <c r="AM88" s="46">
        <v>205.02222564689998</v>
      </c>
      <c r="AN88" s="46">
        <v>205.15184298569994</v>
      </c>
      <c r="AO88" s="46">
        <v>206.04836291239994</v>
      </c>
      <c r="AP88" s="46">
        <v>206.04836291239994</v>
      </c>
      <c r="AQ88" s="46">
        <v>186.69217365159997</v>
      </c>
      <c r="AR88" s="46">
        <v>191.62843397089995</v>
      </c>
      <c r="AS88" s="46">
        <v>164.37638848819998</v>
      </c>
      <c r="AT88" s="46">
        <v>201.81419651159996</v>
      </c>
    </row>
    <row r="89" spans="1:46" x14ac:dyDescent="0.35">
      <c r="A89" s="48" t="s">
        <v>42</v>
      </c>
      <c r="B89" s="43">
        <v>18</v>
      </c>
      <c r="C89" s="43">
        <v>273</v>
      </c>
      <c r="D89" s="44" t="s">
        <v>18</v>
      </c>
      <c r="E89" s="46">
        <v>318.9774693418999</v>
      </c>
      <c r="F89" s="46">
        <v>318.9774693418999</v>
      </c>
      <c r="G89" s="46">
        <v>312.76663852439998</v>
      </c>
      <c r="H89" s="46">
        <v>262.17267061279995</v>
      </c>
      <c r="I89" s="46">
        <v>199.37306996419997</v>
      </c>
      <c r="J89" s="46">
        <v>221.55923778879995</v>
      </c>
      <c r="K89" s="46">
        <v>298.38991536249989</v>
      </c>
      <c r="L89" s="46">
        <v>318.9774693418999</v>
      </c>
      <c r="M89" s="46">
        <v>177.03568191099995</v>
      </c>
      <c r="N89" s="46">
        <v>315.79104309639996</v>
      </c>
      <c r="O89" s="46">
        <v>296.66168417849991</v>
      </c>
      <c r="P89" s="46">
        <v>298.11987923999993</v>
      </c>
      <c r="Q89" s="46">
        <v>312.59381540599992</v>
      </c>
      <c r="R89" s="46">
        <v>318.68583032959992</v>
      </c>
      <c r="S89" s="46">
        <v>314.33284803489994</v>
      </c>
      <c r="T89" s="46">
        <v>318.35098553769996</v>
      </c>
      <c r="U89" s="46">
        <v>214.59230582829994</v>
      </c>
      <c r="V89" s="46">
        <v>318.9774693418999</v>
      </c>
      <c r="W89" s="46">
        <v>309.40738916049992</v>
      </c>
      <c r="X89" s="46">
        <v>309.69902817279996</v>
      </c>
      <c r="Y89" s="46">
        <v>221.08397421319995</v>
      </c>
      <c r="Z89" s="46">
        <v>254.91409963999993</v>
      </c>
      <c r="AA89" s="46">
        <v>309.40738916049992</v>
      </c>
      <c r="AB89" s="46">
        <v>303.02373522459999</v>
      </c>
      <c r="AC89" s="46">
        <v>250.78794768819995</v>
      </c>
      <c r="AD89" s="46">
        <v>318.9774693418999</v>
      </c>
      <c r="AE89" s="46">
        <v>242.29801199679994</v>
      </c>
      <c r="AF89" s="46">
        <v>318.9774693418999</v>
      </c>
      <c r="AG89" s="46">
        <v>318.9774693418999</v>
      </c>
      <c r="AH89" s="46">
        <v>318.9774693418999</v>
      </c>
      <c r="AI89" s="46">
        <v>318.9774693418999</v>
      </c>
      <c r="AJ89" s="46">
        <v>259.92597007359996</v>
      </c>
      <c r="AK89" s="46">
        <v>314.34364947979992</v>
      </c>
      <c r="AL89" s="46">
        <v>234.63978756269992</v>
      </c>
      <c r="AM89" s="46">
        <v>317.38965694159987</v>
      </c>
      <c r="AN89" s="46">
        <v>317.09801792929994</v>
      </c>
      <c r="AO89" s="46">
        <v>318.9774693418999</v>
      </c>
      <c r="AP89" s="46">
        <v>318.9774693418999</v>
      </c>
      <c r="AQ89" s="46">
        <v>260.79008566559997</v>
      </c>
      <c r="AR89" s="46">
        <v>303.02373522459999</v>
      </c>
      <c r="AS89" s="46">
        <v>192.21171199549994</v>
      </c>
      <c r="AT89" s="46">
        <v>312.10775038549991</v>
      </c>
    </row>
    <row r="90" spans="1:46" x14ac:dyDescent="0.35">
      <c r="A90" s="48" t="s">
        <v>42</v>
      </c>
      <c r="B90" s="43">
        <v>19</v>
      </c>
      <c r="C90" s="43">
        <v>283</v>
      </c>
      <c r="D90" s="44" t="s">
        <v>19</v>
      </c>
      <c r="E90" s="46">
        <v>312.41019084269999</v>
      </c>
      <c r="F90" s="46">
        <v>312.41019084269999</v>
      </c>
      <c r="G90" s="46">
        <v>301.91118639989992</v>
      </c>
      <c r="H90" s="46">
        <v>255.79981812179994</v>
      </c>
      <c r="I90" s="46">
        <v>194.76085299189995</v>
      </c>
      <c r="J90" s="46">
        <v>241.56351374359994</v>
      </c>
      <c r="K90" s="46">
        <v>292.27629754909992</v>
      </c>
      <c r="L90" s="46">
        <v>312.41019084269999</v>
      </c>
      <c r="M90" s="46">
        <v>200.61523612769994</v>
      </c>
      <c r="N90" s="46">
        <v>309.28857326659994</v>
      </c>
      <c r="O90" s="46">
        <v>296.80210296219991</v>
      </c>
      <c r="P90" s="46">
        <v>290.66688225899998</v>
      </c>
      <c r="Q90" s="46">
        <v>306.16695569049989</v>
      </c>
      <c r="R90" s="46">
        <v>312.08614749569995</v>
      </c>
      <c r="S90" s="46">
        <v>292.1574816552</v>
      </c>
      <c r="T90" s="46">
        <v>310.18509319329996</v>
      </c>
      <c r="U90" s="46">
        <v>224.41081924239995</v>
      </c>
      <c r="V90" s="46">
        <v>312.41019084269999</v>
      </c>
      <c r="W90" s="46">
        <v>303.03453666949991</v>
      </c>
      <c r="X90" s="46">
        <v>306.24256580479988</v>
      </c>
      <c r="Y90" s="46">
        <v>235.75233638739994</v>
      </c>
      <c r="Z90" s="46">
        <v>249.51337718999997</v>
      </c>
      <c r="AA90" s="46">
        <v>303.03453666949991</v>
      </c>
      <c r="AB90" s="46">
        <v>312.41019084269999</v>
      </c>
      <c r="AC90" s="46">
        <v>250.78794768819995</v>
      </c>
      <c r="AD90" s="46">
        <v>312.41019084269999</v>
      </c>
      <c r="AE90" s="46">
        <v>273.40617330879996</v>
      </c>
      <c r="AF90" s="46">
        <v>312.41019084269999</v>
      </c>
      <c r="AG90" s="46">
        <v>312.41019084269999</v>
      </c>
      <c r="AH90" s="46">
        <v>312.41019084269999</v>
      </c>
      <c r="AI90" s="46">
        <v>312.41019084269999</v>
      </c>
      <c r="AJ90" s="46">
        <v>228.02930328389996</v>
      </c>
      <c r="AK90" s="46">
        <v>307.95999554389994</v>
      </c>
      <c r="AL90" s="46">
        <v>272.74728516989995</v>
      </c>
      <c r="AM90" s="46">
        <v>310.85478277709996</v>
      </c>
      <c r="AN90" s="46">
        <v>307.49553341319995</v>
      </c>
      <c r="AO90" s="46">
        <v>312.41019084269999</v>
      </c>
      <c r="AP90" s="46">
        <v>312.41019084269999</v>
      </c>
      <c r="AQ90" s="46">
        <v>242.08198309879995</v>
      </c>
      <c r="AR90" s="46">
        <v>296.79130151729993</v>
      </c>
      <c r="AS90" s="46">
        <v>198.31452836399995</v>
      </c>
      <c r="AT90" s="46">
        <v>303.89865226149999</v>
      </c>
    </row>
    <row r="91" spans="1:46" x14ac:dyDescent="0.35">
      <c r="A91" s="48" t="s">
        <v>42</v>
      </c>
      <c r="B91" s="43">
        <v>20</v>
      </c>
      <c r="C91" s="43">
        <v>293</v>
      </c>
      <c r="D91" s="44" t="s">
        <v>20</v>
      </c>
      <c r="E91" s="46">
        <v>330.71863994819995</v>
      </c>
      <c r="F91" s="46">
        <v>330.71863994819995</v>
      </c>
      <c r="G91" s="46">
        <v>330.66463272369992</v>
      </c>
      <c r="H91" s="46">
        <v>255.79981812179994</v>
      </c>
      <c r="I91" s="46">
        <v>206.37240625939995</v>
      </c>
      <c r="J91" s="46">
        <v>241.56351374359994</v>
      </c>
      <c r="K91" s="46">
        <v>309.4289920503</v>
      </c>
      <c r="L91" s="46">
        <v>330.71863994819995</v>
      </c>
      <c r="M91" s="46">
        <v>194.44761108979998</v>
      </c>
      <c r="N91" s="46">
        <v>323.08201840389995</v>
      </c>
      <c r="O91" s="46">
        <v>327.41339780879991</v>
      </c>
      <c r="P91" s="46">
        <v>309.29937471149992</v>
      </c>
      <c r="Q91" s="46">
        <v>324.10815566939993</v>
      </c>
      <c r="R91" s="46">
        <v>330.71863994819995</v>
      </c>
      <c r="S91" s="46">
        <v>304.57914329019991</v>
      </c>
      <c r="T91" s="46">
        <v>329.2064376621999</v>
      </c>
      <c r="U91" s="46">
        <v>247.07225064259995</v>
      </c>
      <c r="V91" s="46">
        <v>330.71863994819995</v>
      </c>
      <c r="W91" s="46">
        <v>320.79211208509992</v>
      </c>
      <c r="X91" s="46">
        <v>314.93772894929992</v>
      </c>
      <c r="Y91" s="46">
        <v>259.51551516739994</v>
      </c>
      <c r="Z91" s="46">
        <v>263.55525555999992</v>
      </c>
      <c r="AA91" s="46">
        <v>320.79211208509992</v>
      </c>
      <c r="AB91" s="46">
        <v>314.1816278062999</v>
      </c>
      <c r="AC91" s="46">
        <v>250.78794768819995</v>
      </c>
      <c r="AD91" s="46">
        <v>330.71863994819995</v>
      </c>
      <c r="AE91" s="46">
        <v>243.14052469899994</v>
      </c>
      <c r="AF91" s="46">
        <v>330.71863994819995</v>
      </c>
      <c r="AG91" s="46">
        <v>330.71863994819995</v>
      </c>
      <c r="AH91" s="46">
        <v>330.71863994819995</v>
      </c>
      <c r="AI91" s="46">
        <v>330.71863994819995</v>
      </c>
      <c r="AJ91" s="46">
        <v>210.42294809689997</v>
      </c>
      <c r="AK91" s="46">
        <v>326.77611255969987</v>
      </c>
      <c r="AL91" s="46">
        <v>192.43854233839994</v>
      </c>
      <c r="AM91" s="46">
        <v>329.07682032339994</v>
      </c>
      <c r="AN91" s="46">
        <v>326.58168655149996</v>
      </c>
      <c r="AO91" s="46">
        <v>274.48631779879992</v>
      </c>
      <c r="AP91" s="46">
        <v>330.71863994819995</v>
      </c>
      <c r="AQ91" s="46">
        <v>284.41284566189995</v>
      </c>
      <c r="AR91" s="46">
        <v>310.87638566689992</v>
      </c>
      <c r="AS91" s="46">
        <v>199.09223239679994</v>
      </c>
      <c r="AT91" s="46">
        <v>322.33671870579997</v>
      </c>
    </row>
    <row r="92" spans="1:46" x14ac:dyDescent="0.35">
      <c r="A92" s="48" t="s">
        <v>42</v>
      </c>
      <c r="B92" s="43">
        <v>21</v>
      </c>
      <c r="C92" s="43">
        <v>303</v>
      </c>
      <c r="D92" s="44" t="s">
        <v>21</v>
      </c>
      <c r="E92" s="46">
        <v>295.75436280689991</v>
      </c>
      <c r="F92" s="46">
        <v>295.75436280689991</v>
      </c>
      <c r="G92" s="46">
        <v>289.41391465059996</v>
      </c>
      <c r="H92" s="46">
        <v>248.10918935299992</v>
      </c>
      <c r="I92" s="46">
        <v>185.09355980639998</v>
      </c>
      <c r="J92" s="46">
        <v>201.33893293599996</v>
      </c>
      <c r="K92" s="46">
        <v>277.71594982389996</v>
      </c>
      <c r="L92" s="46">
        <v>295.75436280689991</v>
      </c>
      <c r="M92" s="46">
        <v>188.17197160289996</v>
      </c>
      <c r="N92" s="46">
        <v>292.79476690429993</v>
      </c>
      <c r="O92" s="46">
        <v>292.79476690429993</v>
      </c>
      <c r="P92" s="46">
        <v>275.76088829699995</v>
      </c>
      <c r="Q92" s="46">
        <v>289.83517100169996</v>
      </c>
      <c r="R92" s="46">
        <v>295.53833390889997</v>
      </c>
      <c r="S92" s="46">
        <v>275.03719148869999</v>
      </c>
      <c r="T92" s="46">
        <v>293.91811717389999</v>
      </c>
      <c r="U92" s="46">
        <v>203.56403058539999</v>
      </c>
      <c r="V92" s="46">
        <v>295.75436280689991</v>
      </c>
      <c r="W92" s="46">
        <v>286.88637654399997</v>
      </c>
      <c r="X92" s="46">
        <v>292.13587876539992</v>
      </c>
      <c r="Y92" s="46">
        <v>222.57457360939995</v>
      </c>
      <c r="Z92" s="46">
        <v>236.55164330999997</v>
      </c>
      <c r="AA92" s="46">
        <v>286.88637654399997</v>
      </c>
      <c r="AB92" s="46">
        <v>280.96718473879997</v>
      </c>
      <c r="AC92" s="46">
        <v>216.69858758379996</v>
      </c>
      <c r="AD92" s="46">
        <v>295.75436280689991</v>
      </c>
      <c r="AE92" s="46">
        <v>198.98421794779995</v>
      </c>
      <c r="AF92" s="46">
        <v>295.75436280689991</v>
      </c>
      <c r="AG92" s="46">
        <v>295.75436280689991</v>
      </c>
      <c r="AH92" s="46">
        <v>295.75436280689991</v>
      </c>
      <c r="AI92" s="46">
        <v>295.75436280689991</v>
      </c>
      <c r="AJ92" s="46">
        <v>206.96648572889995</v>
      </c>
      <c r="AK92" s="46">
        <v>290.60207358959997</v>
      </c>
      <c r="AL92" s="46">
        <v>215.87767777139996</v>
      </c>
      <c r="AM92" s="46">
        <v>294.2853663004999</v>
      </c>
      <c r="AN92" s="46">
        <v>293.51846371259995</v>
      </c>
      <c r="AO92" s="46">
        <v>274.48631779879992</v>
      </c>
      <c r="AP92" s="46">
        <v>295.75436280689991</v>
      </c>
      <c r="AQ92" s="46">
        <v>234.28333988099996</v>
      </c>
      <c r="AR92" s="46">
        <v>286.88637654399997</v>
      </c>
      <c r="AS92" s="46">
        <v>191.32599351369996</v>
      </c>
      <c r="AT92" s="46">
        <v>287.97732247889996</v>
      </c>
    </row>
    <row r="93" spans="1:46" x14ac:dyDescent="0.35">
      <c r="A93" s="48" t="s">
        <v>42</v>
      </c>
      <c r="B93" s="43">
        <v>22</v>
      </c>
      <c r="C93" s="43">
        <v>313</v>
      </c>
      <c r="D93" s="44" t="s">
        <v>22</v>
      </c>
      <c r="E93" s="46">
        <v>323.54648053459994</v>
      </c>
      <c r="F93" s="46">
        <v>323.54648053459994</v>
      </c>
      <c r="G93" s="46">
        <v>321.82905079549994</v>
      </c>
      <c r="H93" s="46">
        <v>267.44377572399992</v>
      </c>
      <c r="I93" s="46">
        <v>201.52255749929995</v>
      </c>
      <c r="J93" s="46">
        <v>241.56351374359994</v>
      </c>
      <c r="K93" s="46">
        <v>302.15961963259991</v>
      </c>
      <c r="L93" s="46">
        <v>323.54648053459994</v>
      </c>
      <c r="M93" s="46">
        <v>209.18078193339994</v>
      </c>
      <c r="N93" s="46">
        <v>320.30604706459991</v>
      </c>
      <c r="O93" s="46">
        <v>320.30604706459991</v>
      </c>
      <c r="P93" s="46">
        <v>301.84637773049991</v>
      </c>
      <c r="Q93" s="46">
        <v>317.07641503949992</v>
      </c>
      <c r="R93" s="46">
        <v>323.27644441209998</v>
      </c>
      <c r="S93" s="46">
        <v>305.18402420459995</v>
      </c>
      <c r="T93" s="46">
        <v>321.07294965249997</v>
      </c>
      <c r="U93" s="46">
        <v>228.97983043509996</v>
      </c>
      <c r="V93" s="46">
        <v>323.54648053459994</v>
      </c>
      <c r="W93" s="46">
        <v>313.83598156949995</v>
      </c>
      <c r="X93" s="46">
        <v>323.46006897539991</v>
      </c>
      <c r="Y93" s="46">
        <v>237.54537624079992</v>
      </c>
      <c r="Z93" s="46">
        <v>258.15453310999993</v>
      </c>
      <c r="AA93" s="46">
        <v>313.83598156949995</v>
      </c>
      <c r="AB93" s="46">
        <v>307.36591607439993</v>
      </c>
      <c r="AC93" s="46">
        <v>250.78794768819995</v>
      </c>
      <c r="AD93" s="46">
        <v>323.54648053459994</v>
      </c>
      <c r="AE93" s="46">
        <v>232.53350580719996</v>
      </c>
      <c r="AF93" s="46">
        <v>323.54648053459994</v>
      </c>
      <c r="AG93" s="46">
        <v>323.54648053459994</v>
      </c>
      <c r="AH93" s="46">
        <v>323.54648053459994</v>
      </c>
      <c r="AI93" s="46">
        <v>323.54648053459994</v>
      </c>
      <c r="AJ93" s="46">
        <v>233.95929653399995</v>
      </c>
      <c r="AK93" s="46">
        <v>317.90812629679988</v>
      </c>
      <c r="AL93" s="46">
        <v>238.48510194709996</v>
      </c>
      <c r="AM93" s="46">
        <v>321.93706524449993</v>
      </c>
      <c r="AN93" s="46">
        <v>321.06214820759993</v>
      </c>
      <c r="AO93" s="46">
        <v>302.19202396729992</v>
      </c>
      <c r="AP93" s="46">
        <v>323.54648053459994</v>
      </c>
      <c r="AQ93" s="46">
        <v>225.28573627929993</v>
      </c>
      <c r="AR93" s="46">
        <v>304.13628404929995</v>
      </c>
      <c r="AS93" s="46">
        <v>210.44455098669997</v>
      </c>
      <c r="AT93" s="46">
        <v>315.04574339829998</v>
      </c>
    </row>
    <row r="94" spans="1:46" x14ac:dyDescent="0.35">
      <c r="A94" s="48" t="s">
        <v>42</v>
      </c>
      <c r="B94" s="43">
        <v>23</v>
      </c>
      <c r="C94" s="43">
        <v>323</v>
      </c>
      <c r="D94" s="44" t="s">
        <v>23</v>
      </c>
      <c r="E94" s="46">
        <v>329.36845933569998</v>
      </c>
      <c r="F94" s="46">
        <v>329.36845933569998</v>
      </c>
      <c r="G94" s="46">
        <v>321.82905079549994</v>
      </c>
      <c r="H94" s="46">
        <v>267.44377572399992</v>
      </c>
      <c r="I94" s="46">
        <v>204.96821842239996</v>
      </c>
      <c r="J94" s="46">
        <v>241.56351374359994</v>
      </c>
      <c r="K94" s="46">
        <v>307.76556953569997</v>
      </c>
      <c r="L94" s="46">
        <v>329.36845933569998</v>
      </c>
      <c r="M94" s="46">
        <v>209.18078193339994</v>
      </c>
      <c r="N94" s="46">
        <v>326.07401864119993</v>
      </c>
      <c r="O94" s="46">
        <v>326.07401864119993</v>
      </c>
      <c r="P94" s="46">
        <v>305.57287622099989</v>
      </c>
      <c r="Q94" s="46">
        <v>322.77957794669993</v>
      </c>
      <c r="R94" s="46">
        <v>329.15243043769999</v>
      </c>
      <c r="S94" s="46">
        <v>310.7467683280999</v>
      </c>
      <c r="T94" s="46">
        <v>329.2064376621999</v>
      </c>
      <c r="U94" s="46">
        <v>235.48230026489992</v>
      </c>
      <c r="V94" s="46">
        <v>329.36845933569998</v>
      </c>
      <c r="W94" s="46">
        <v>319.48513725219993</v>
      </c>
      <c r="X94" s="46">
        <v>322.89839384059997</v>
      </c>
      <c r="Y94" s="46">
        <v>227.47842959399995</v>
      </c>
      <c r="Z94" s="46">
        <v>262.47511106999997</v>
      </c>
      <c r="AA94" s="46">
        <v>319.48513725219993</v>
      </c>
      <c r="AB94" s="46">
        <v>312.89625586319994</v>
      </c>
      <c r="AC94" s="46">
        <v>250.78794768819995</v>
      </c>
      <c r="AD94" s="46">
        <v>329.36845933569998</v>
      </c>
      <c r="AE94" s="46">
        <v>232.53350580719996</v>
      </c>
      <c r="AF94" s="46">
        <v>329.36845933569998</v>
      </c>
      <c r="AG94" s="46">
        <v>329.36845933569998</v>
      </c>
      <c r="AH94" s="46">
        <v>329.36845933569998</v>
      </c>
      <c r="AI94" s="46">
        <v>329.36845933569998</v>
      </c>
      <c r="AJ94" s="46">
        <v>246.76981018539996</v>
      </c>
      <c r="AK94" s="46">
        <v>324.02174411019996</v>
      </c>
      <c r="AL94" s="46">
        <v>242.61125389889997</v>
      </c>
      <c r="AM94" s="46">
        <v>327.72663971089992</v>
      </c>
      <c r="AN94" s="46">
        <v>326.85172267399992</v>
      </c>
      <c r="AO94" s="46">
        <v>302.19202396729992</v>
      </c>
      <c r="AP94" s="46">
        <v>329.36845933569998</v>
      </c>
      <c r="AQ94" s="46">
        <v>225.28573627929993</v>
      </c>
      <c r="AR94" s="46">
        <v>312.89625586319994</v>
      </c>
      <c r="AS94" s="46">
        <v>226.16065331619996</v>
      </c>
      <c r="AT94" s="46">
        <v>321.01894242799995</v>
      </c>
    </row>
    <row r="95" spans="1:46" x14ac:dyDescent="0.35">
      <c r="A95" s="48" t="s">
        <v>42</v>
      </c>
      <c r="B95" s="43">
        <v>24</v>
      </c>
      <c r="C95" s="43">
        <v>333</v>
      </c>
      <c r="D95" s="44" t="s">
        <v>24</v>
      </c>
      <c r="E95" s="46">
        <v>214.23585814659998</v>
      </c>
      <c r="F95" s="46">
        <v>214.23585814659998</v>
      </c>
      <c r="G95" s="46">
        <v>212.88567753409995</v>
      </c>
      <c r="H95" s="46">
        <v>192.31972644449996</v>
      </c>
      <c r="I95" s="46">
        <v>133.46265318439998</v>
      </c>
      <c r="J95" s="46">
        <v>180.95660640969996</v>
      </c>
      <c r="K95" s="46">
        <v>200.45321445419995</v>
      </c>
      <c r="L95" s="46">
        <v>214.23585814659998</v>
      </c>
      <c r="M95" s="46">
        <v>149.84844509769994</v>
      </c>
      <c r="N95" s="46">
        <v>212.09717205639996</v>
      </c>
      <c r="O95" s="46">
        <v>212.09717205639996</v>
      </c>
      <c r="P95" s="46">
        <v>197.50441999649993</v>
      </c>
      <c r="Q95" s="46">
        <v>209.94768452129998</v>
      </c>
      <c r="R95" s="46">
        <v>214.05223358329994</v>
      </c>
      <c r="S95" s="46">
        <v>199.79432631529997</v>
      </c>
      <c r="T95" s="46">
        <v>212.50762696259997</v>
      </c>
      <c r="U95" s="46">
        <v>155.72443112329995</v>
      </c>
      <c r="V95" s="46">
        <v>214.23585814659998</v>
      </c>
      <c r="W95" s="46">
        <v>207.80899843109995</v>
      </c>
      <c r="X95" s="46">
        <v>210.45535243159998</v>
      </c>
      <c r="Y95" s="46">
        <v>169.67989793409998</v>
      </c>
      <c r="Z95" s="46">
        <v>170.66282941999998</v>
      </c>
      <c r="AA95" s="46">
        <v>207.80899843109995</v>
      </c>
      <c r="AB95" s="46">
        <v>214.23585814659998</v>
      </c>
      <c r="AC95" s="46">
        <v>203.88807393239995</v>
      </c>
      <c r="AD95" s="46">
        <v>214.23585814659998</v>
      </c>
      <c r="AE95" s="46">
        <v>183.20330694889995</v>
      </c>
      <c r="AF95" s="46">
        <v>214.23585814659998</v>
      </c>
      <c r="AG95" s="46">
        <v>214.23585814659998</v>
      </c>
      <c r="AH95" s="46">
        <v>214.23585814659998</v>
      </c>
      <c r="AI95" s="46">
        <v>214.23585814659998</v>
      </c>
      <c r="AJ95" s="46">
        <v>152.93765833909998</v>
      </c>
      <c r="AK95" s="46">
        <v>208.68391546799992</v>
      </c>
      <c r="AL95" s="46">
        <v>158.67322558099997</v>
      </c>
      <c r="AM95" s="46">
        <v>213.16651510149993</v>
      </c>
      <c r="AN95" s="46">
        <v>212.55083274219993</v>
      </c>
      <c r="AO95" s="46">
        <v>214.23585814659998</v>
      </c>
      <c r="AP95" s="46">
        <v>214.23585814659998</v>
      </c>
      <c r="AQ95" s="46">
        <v>194.57722842859997</v>
      </c>
      <c r="AR95" s="46">
        <v>205.67031234089995</v>
      </c>
      <c r="AS95" s="46">
        <v>164.19276392489996</v>
      </c>
      <c r="AT95" s="46">
        <v>209.82886862739994</v>
      </c>
    </row>
    <row r="96" spans="1:46" x14ac:dyDescent="0.35">
      <c r="A96" s="48" t="s">
        <v>42</v>
      </c>
      <c r="B96" s="43">
        <v>25</v>
      </c>
      <c r="C96" s="43">
        <v>343</v>
      </c>
      <c r="D96" s="44" t="s">
        <v>25</v>
      </c>
      <c r="E96" s="46">
        <v>231.58297865599997</v>
      </c>
      <c r="F96" s="46">
        <v>231.58297865599997</v>
      </c>
      <c r="G96" s="46">
        <v>231.35614831309994</v>
      </c>
      <c r="H96" s="46">
        <v>188.47441206009998</v>
      </c>
      <c r="I96" s="46">
        <v>144.04806918639997</v>
      </c>
      <c r="J96" s="46">
        <v>201.33893293599996</v>
      </c>
      <c r="K96" s="46">
        <v>216.49336013069995</v>
      </c>
      <c r="L96" s="46">
        <v>231.58297865599997</v>
      </c>
      <c r="M96" s="46">
        <v>156.31851059279995</v>
      </c>
      <c r="N96" s="46">
        <v>229.27146944739997</v>
      </c>
      <c r="O96" s="46">
        <v>220.00382972319997</v>
      </c>
      <c r="P96" s="46">
        <v>216.13691244899996</v>
      </c>
      <c r="Q96" s="46">
        <v>226.94915879389998</v>
      </c>
      <c r="R96" s="46">
        <v>231.46416276209993</v>
      </c>
      <c r="S96" s="46">
        <v>226.67912267139997</v>
      </c>
      <c r="T96" s="46">
        <v>230.24359948839995</v>
      </c>
      <c r="U96" s="46">
        <v>163.25303821859995</v>
      </c>
      <c r="V96" s="46">
        <v>231.58297865599997</v>
      </c>
      <c r="W96" s="46">
        <v>224.63764958529995</v>
      </c>
      <c r="X96" s="46">
        <v>226.19305765089996</v>
      </c>
      <c r="Y96" s="46">
        <v>172.67189817139996</v>
      </c>
      <c r="Z96" s="46">
        <v>184.70470778999996</v>
      </c>
      <c r="AA96" s="46">
        <v>224.63764958529995</v>
      </c>
      <c r="AB96" s="46">
        <v>220.00382972319997</v>
      </c>
      <c r="AC96" s="46">
        <v>199.03822517229997</v>
      </c>
      <c r="AD96" s="46">
        <v>231.58297865599997</v>
      </c>
      <c r="AE96" s="46">
        <v>192.50335100779998</v>
      </c>
      <c r="AF96" s="46">
        <v>231.58297865599997</v>
      </c>
      <c r="AG96" s="46">
        <v>231.58297865599997</v>
      </c>
      <c r="AH96" s="46">
        <v>231.58297865599997</v>
      </c>
      <c r="AI96" s="46">
        <v>231.58297865599997</v>
      </c>
      <c r="AJ96" s="46">
        <v>167.69243207249997</v>
      </c>
      <c r="AK96" s="46">
        <v>225.62058107119995</v>
      </c>
      <c r="AL96" s="46">
        <v>172.49907505299996</v>
      </c>
      <c r="AM96" s="46">
        <v>230.42722405169997</v>
      </c>
      <c r="AN96" s="46">
        <v>229.36868245149995</v>
      </c>
      <c r="AO96" s="46">
        <v>196.54309140039996</v>
      </c>
      <c r="AP96" s="46">
        <v>231.58297865599997</v>
      </c>
      <c r="AQ96" s="46">
        <v>158.94326170349996</v>
      </c>
      <c r="AR96" s="46">
        <v>217.69232051459994</v>
      </c>
      <c r="AS96" s="46">
        <v>148.66028615869996</v>
      </c>
      <c r="AT96" s="46">
        <v>226.59271111219996</v>
      </c>
    </row>
    <row r="97" spans="1:46" x14ac:dyDescent="0.35">
      <c r="A97" s="48" t="s">
        <v>42</v>
      </c>
      <c r="B97" s="43">
        <v>26</v>
      </c>
      <c r="C97" s="43">
        <v>353</v>
      </c>
      <c r="D97" s="44" t="s">
        <v>26</v>
      </c>
      <c r="E97" s="46">
        <v>283.80796474749991</v>
      </c>
      <c r="F97" s="46">
        <v>283.80796474749991</v>
      </c>
      <c r="G97" s="46">
        <v>276.83023134209998</v>
      </c>
      <c r="H97" s="46">
        <v>228.86101454119995</v>
      </c>
      <c r="I97" s="46">
        <v>177.18690213959997</v>
      </c>
      <c r="J97" s="46">
        <v>201.33893293599996</v>
      </c>
      <c r="K97" s="46">
        <v>265.35909685829995</v>
      </c>
      <c r="L97" s="46">
        <v>283.80796474749991</v>
      </c>
      <c r="M97" s="46">
        <v>169.39906036669998</v>
      </c>
      <c r="N97" s="46">
        <v>280.96718473879997</v>
      </c>
      <c r="O97" s="46">
        <v>280.96718473879997</v>
      </c>
      <c r="P97" s="46">
        <v>264.5813928254999</v>
      </c>
      <c r="Q97" s="46">
        <v>278.1372061749999</v>
      </c>
      <c r="R97" s="46">
        <v>283.68914885359987</v>
      </c>
      <c r="S97" s="46">
        <v>280.30829659989996</v>
      </c>
      <c r="T97" s="46">
        <v>283.06266504939993</v>
      </c>
      <c r="U97" s="46">
        <v>201.67377772789996</v>
      </c>
      <c r="V97" s="46">
        <v>283.80796474749991</v>
      </c>
      <c r="W97" s="46">
        <v>275.29642616629997</v>
      </c>
      <c r="X97" s="46">
        <v>281.26962519599988</v>
      </c>
      <c r="Y97" s="46">
        <v>216.59057313479997</v>
      </c>
      <c r="Z97" s="46">
        <v>226.83034289999995</v>
      </c>
      <c r="AA97" s="46">
        <v>275.29642616629997</v>
      </c>
      <c r="AB97" s="46">
        <v>269.61486614889998</v>
      </c>
      <c r="AC97" s="46">
        <v>242.33041633149995</v>
      </c>
      <c r="AD97" s="46">
        <v>283.80796474749991</v>
      </c>
      <c r="AE97" s="46">
        <v>178.13742929079996</v>
      </c>
      <c r="AF97" s="46">
        <v>283.80796474749991</v>
      </c>
      <c r="AG97" s="46">
        <v>283.80796474749991</v>
      </c>
      <c r="AH97" s="46">
        <v>283.80796474749991</v>
      </c>
      <c r="AI97" s="46">
        <v>283.80796474749991</v>
      </c>
      <c r="AJ97" s="46">
        <v>199.89153931939995</v>
      </c>
      <c r="AK97" s="46">
        <v>277.37030358709995</v>
      </c>
      <c r="AL97" s="46">
        <v>209.36440649669998</v>
      </c>
      <c r="AM97" s="46">
        <v>282.39297546559993</v>
      </c>
      <c r="AN97" s="46">
        <v>281.53966131849995</v>
      </c>
      <c r="AO97" s="46">
        <v>283.80796474749991</v>
      </c>
      <c r="AP97" s="46">
        <v>283.80796474749991</v>
      </c>
      <c r="AQ97" s="46">
        <v>240.95863282919996</v>
      </c>
      <c r="AR97" s="46">
        <v>269.61486614889998</v>
      </c>
      <c r="AS97" s="46">
        <v>191.63923541579996</v>
      </c>
      <c r="AT97" s="46">
        <v>276.07413019909995</v>
      </c>
    </row>
    <row r="98" spans="1:46" x14ac:dyDescent="0.35">
      <c r="A98" s="48" t="s">
        <v>42</v>
      </c>
      <c r="B98" s="43">
        <v>27</v>
      </c>
      <c r="C98" s="43">
        <v>363</v>
      </c>
      <c r="D98" s="44" t="s">
        <v>27</v>
      </c>
      <c r="E98" s="46">
        <v>171.98060569779997</v>
      </c>
      <c r="F98" s="46">
        <v>171.98060569779997</v>
      </c>
      <c r="G98" s="46">
        <v>167.64922629289998</v>
      </c>
      <c r="H98" s="46">
        <v>148.27143414229997</v>
      </c>
      <c r="I98" s="46">
        <v>107.16113485289998</v>
      </c>
      <c r="J98" s="46">
        <v>135.42851615619995</v>
      </c>
      <c r="K98" s="46">
        <v>159.98020041389998</v>
      </c>
      <c r="L98" s="46">
        <v>171.98060569779997</v>
      </c>
      <c r="M98" s="46">
        <v>115.48904887079998</v>
      </c>
      <c r="N98" s="46">
        <v>170.26317595869995</v>
      </c>
      <c r="O98" s="46">
        <v>170.27397740359996</v>
      </c>
      <c r="P98" s="46">
        <v>156.51293660099995</v>
      </c>
      <c r="Q98" s="46">
        <v>168.54574621959995</v>
      </c>
      <c r="R98" s="46">
        <v>171.94820136309997</v>
      </c>
      <c r="S98" s="46">
        <v>158.58681402179994</v>
      </c>
      <c r="T98" s="46">
        <v>171.80778257939997</v>
      </c>
      <c r="U98" s="46">
        <v>124.78909292969998</v>
      </c>
      <c r="V98" s="46">
        <v>171.98060569779997</v>
      </c>
      <c r="W98" s="46">
        <v>166.81751503559997</v>
      </c>
      <c r="X98" s="46">
        <v>166.90392659479997</v>
      </c>
      <c r="Y98" s="46">
        <v>156.70736260919998</v>
      </c>
      <c r="Z98" s="46">
        <v>137.17835022999998</v>
      </c>
      <c r="AA98" s="46">
        <v>166.81751503559997</v>
      </c>
      <c r="AB98" s="46">
        <v>171.98060569779997</v>
      </c>
      <c r="AC98" s="46">
        <v>159.23490071579994</v>
      </c>
      <c r="AD98" s="46">
        <v>171.98060569779997</v>
      </c>
      <c r="AE98" s="46">
        <v>131.69121622079996</v>
      </c>
      <c r="AF98" s="46">
        <v>171.98060569779997</v>
      </c>
      <c r="AG98" s="46">
        <v>171.98060569779997</v>
      </c>
      <c r="AH98" s="46">
        <v>171.98060569779997</v>
      </c>
      <c r="AI98" s="46">
        <v>171.98060569779997</v>
      </c>
      <c r="AJ98" s="46">
        <v>115.45664453609997</v>
      </c>
      <c r="AK98" s="46">
        <v>167.17396271729999</v>
      </c>
      <c r="AL98" s="46">
        <v>126.80896312599998</v>
      </c>
      <c r="AM98" s="46">
        <v>171.12729155069997</v>
      </c>
      <c r="AN98" s="46">
        <v>170.34958751789995</v>
      </c>
      <c r="AO98" s="46">
        <v>154.11501583319998</v>
      </c>
      <c r="AP98" s="46">
        <v>171.98060569779997</v>
      </c>
      <c r="AQ98" s="46">
        <v>119.51798781849998</v>
      </c>
      <c r="AR98" s="46">
        <v>163.38265555739997</v>
      </c>
      <c r="AS98" s="46">
        <v>119.62600226749997</v>
      </c>
      <c r="AT98" s="46">
        <v>167.45480028469996</v>
      </c>
    </row>
    <row r="99" spans="1:46" x14ac:dyDescent="0.35">
      <c r="A99" s="48" t="s">
        <v>42</v>
      </c>
      <c r="B99" s="43">
        <v>28</v>
      </c>
      <c r="C99" s="43">
        <v>373</v>
      </c>
      <c r="D99" s="44" t="s">
        <v>28</v>
      </c>
      <c r="E99" s="46">
        <v>211.88114315839996</v>
      </c>
      <c r="F99" s="46">
        <v>211.88114315839996</v>
      </c>
      <c r="G99" s="46">
        <v>211.00622612149994</v>
      </c>
      <c r="H99" s="46">
        <v>189.59776232969998</v>
      </c>
      <c r="I99" s="46">
        <v>131.91804656369996</v>
      </c>
      <c r="J99" s="46">
        <v>167.82204941129996</v>
      </c>
      <c r="K99" s="46">
        <v>198.14170524559995</v>
      </c>
      <c r="L99" s="46">
        <v>211.88114315839996</v>
      </c>
      <c r="M99" s="46">
        <v>136.05499996039998</v>
      </c>
      <c r="N99" s="46">
        <v>209.76405995799993</v>
      </c>
      <c r="O99" s="46">
        <v>209.76405995799993</v>
      </c>
      <c r="P99" s="46">
        <v>197.50441999649993</v>
      </c>
      <c r="Q99" s="46">
        <v>207.64697675759996</v>
      </c>
      <c r="R99" s="46">
        <v>211.63270992569997</v>
      </c>
      <c r="S99" s="46">
        <v>198.46574859259999</v>
      </c>
      <c r="T99" s="46">
        <v>209.79646429269994</v>
      </c>
      <c r="U99" s="46">
        <v>156.30770914789997</v>
      </c>
      <c r="V99" s="46">
        <v>211.88114315839996</v>
      </c>
      <c r="W99" s="46">
        <v>205.52989355719996</v>
      </c>
      <c r="X99" s="46">
        <v>209.54803105999994</v>
      </c>
      <c r="Y99" s="46">
        <v>191.65003686069997</v>
      </c>
      <c r="Z99" s="46">
        <v>168.50254043999996</v>
      </c>
      <c r="AA99" s="46">
        <v>205.52989355719996</v>
      </c>
      <c r="AB99" s="46">
        <v>201.28492571149994</v>
      </c>
      <c r="AC99" s="46">
        <v>188.79845540709994</v>
      </c>
      <c r="AD99" s="46">
        <v>211.88114315839996</v>
      </c>
      <c r="AE99" s="46">
        <v>152.48399765329995</v>
      </c>
      <c r="AF99" s="46">
        <v>211.88114315839996</v>
      </c>
      <c r="AG99" s="46">
        <v>211.88114315839996</v>
      </c>
      <c r="AH99" s="46">
        <v>211.88114315839996</v>
      </c>
      <c r="AI99" s="46">
        <v>211.88114315839996</v>
      </c>
      <c r="AJ99" s="46">
        <v>166.19103123139999</v>
      </c>
      <c r="AK99" s="46">
        <v>206.35080336959996</v>
      </c>
      <c r="AL99" s="46">
        <v>155.58401233959995</v>
      </c>
      <c r="AM99" s="46">
        <v>210.82260155819998</v>
      </c>
      <c r="AN99" s="46">
        <v>208.71631980269996</v>
      </c>
      <c r="AO99" s="46">
        <v>211.88114315839996</v>
      </c>
      <c r="AP99" s="46">
        <v>211.88114315839996</v>
      </c>
      <c r="AQ99" s="46">
        <v>156.75056838879999</v>
      </c>
      <c r="AR99" s="46">
        <v>203.40200891189997</v>
      </c>
      <c r="AS99" s="46">
        <v>155.08714587419996</v>
      </c>
      <c r="AT99" s="46">
        <v>206.51282504309995</v>
      </c>
    </row>
    <row r="100" spans="1:46" x14ac:dyDescent="0.35">
      <c r="A100" s="48" t="s">
        <v>42</v>
      </c>
      <c r="B100" s="43">
        <v>29</v>
      </c>
      <c r="C100" s="43">
        <v>383</v>
      </c>
      <c r="D100" s="44" t="s">
        <v>29</v>
      </c>
      <c r="E100" s="46">
        <v>218.21078986979998</v>
      </c>
      <c r="F100" s="46">
        <v>218.21078986979998</v>
      </c>
      <c r="G100" s="46">
        <v>213.55536711789995</v>
      </c>
      <c r="H100" s="46">
        <v>185.40680170849996</v>
      </c>
      <c r="I100" s="46">
        <v>135.93618406649995</v>
      </c>
      <c r="J100" s="46">
        <v>181.22664253219997</v>
      </c>
      <c r="K100" s="46">
        <v>203.96368404669997</v>
      </c>
      <c r="L100" s="46">
        <v>218.21078986979998</v>
      </c>
      <c r="M100" s="46">
        <v>180.90259918519993</v>
      </c>
      <c r="N100" s="46">
        <v>216.02889799999997</v>
      </c>
      <c r="O100" s="46">
        <v>216.01809655509996</v>
      </c>
      <c r="P100" s="46">
        <v>201.23091848699997</v>
      </c>
      <c r="Q100" s="46">
        <v>213.84700613019996</v>
      </c>
      <c r="R100" s="46">
        <v>218.10277542079996</v>
      </c>
      <c r="S100" s="46">
        <v>203.57483203029994</v>
      </c>
      <c r="T100" s="46">
        <v>217.92995230239995</v>
      </c>
      <c r="U100" s="46">
        <v>161.36278536109992</v>
      </c>
      <c r="V100" s="46">
        <v>218.21078986979998</v>
      </c>
      <c r="W100" s="46">
        <v>211.66511426039997</v>
      </c>
      <c r="X100" s="46">
        <v>216.65538180419998</v>
      </c>
      <c r="Y100" s="46">
        <v>177.68376860499995</v>
      </c>
      <c r="Z100" s="46">
        <v>173.90326288999995</v>
      </c>
      <c r="AA100" s="46">
        <v>211.66511426039997</v>
      </c>
      <c r="AB100" s="46">
        <v>218.21078986979998</v>
      </c>
      <c r="AC100" s="46">
        <v>188.79845540709994</v>
      </c>
      <c r="AD100" s="46">
        <v>218.21078986979998</v>
      </c>
      <c r="AE100" s="46">
        <v>200.97168380939996</v>
      </c>
      <c r="AF100" s="46">
        <v>218.21078986979998</v>
      </c>
      <c r="AG100" s="46">
        <v>218.21078986979998</v>
      </c>
      <c r="AH100" s="46">
        <v>218.21078986979998</v>
      </c>
      <c r="AI100" s="46">
        <v>218.21078986979998</v>
      </c>
      <c r="AJ100" s="46">
        <v>168.13529131339996</v>
      </c>
      <c r="AK100" s="46">
        <v>211.87034171349995</v>
      </c>
      <c r="AL100" s="46">
        <v>160.89832323039997</v>
      </c>
      <c r="AM100" s="46">
        <v>217.11984393489996</v>
      </c>
      <c r="AN100" s="46">
        <v>216.73099191849997</v>
      </c>
      <c r="AO100" s="46">
        <v>196.54309140039996</v>
      </c>
      <c r="AP100" s="46">
        <v>218.21078986979998</v>
      </c>
      <c r="AQ100" s="46">
        <v>189.50054932559993</v>
      </c>
      <c r="AR100" s="46">
        <v>211.66511426039997</v>
      </c>
      <c r="AS100" s="46">
        <v>144.06967207619996</v>
      </c>
      <c r="AT100" s="46">
        <v>213.71738879139997</v>
      </c>
    </row>
    <row r="101" spans="1:46" x14ac:dyDescent="0.35">
      <c r="A101" s="48" t="s">
        <v>42</v>
      </c>
      <c r="B101" s="43">
        <v>30</v>
      </c>
      <c r="C101" s="43">
        <v>393</v>
      </c>
      <c r="D101" s="44" t="s">
        <v>30</v>
      </c>
      <c r="E101" s="46">
        <v>243.97223595629995</v>
      </c>
      <c r="F101" s="46">
        <v>243.97223595629995</v>
      </c>
      <c r="G101" s="46">
        <v>238.44189616749995</v>
      </c>
      <c r="H101" s="46">
        <v>218.82647222909998</v>
      </c>
      <c r="I101" s="46">
        <v>152.01953552259999</v>
      </c>
      <c r="J101" s="46">
        <v>184.70470778999996</v>
      </c>
      <c r="K101" s="46">
        <v>228.00770039409997</v>
      </c>
      <c r="L101" s="46">
        <v>243.97223595629995</v>
      </c>
      <c r="M101" s="46">
        <v>157.13942040519996</v>
      </c>
      <c r="N101" s="46">
        <v>241.53110940889994</v>
      </c>
      <c r="O101" s="46">
        <v>241.53110940889994</v>
      </c>
      <c r="P101" s="46">
        <v>227.31640792049996</v>
      </c>
      <c r="Q101" s="46">
        <v>239.08998286149995</v>
      </c>
      <c r="R101" s="46">
        <v>243.70219983379997</v>
      </c>
      <c r="S101" s="46">
        <v>236.64885631409996</v>
      </c>
      <c r="T101" s="46">
        <v>242.36282066619995</v>
      </c>
      <c r="U101" s="46">
        <v>185.28798581459995</v>
      </c>
      <c r="V101" s="46">
        <v>243.97223595629995</v>
      </c>
      <c r="W101" s="46">
        <v>236.64885631409996</v>
      </c>
      <c r="X101" s="46">
        <v>240.52657503319998</v>
      </c>
      <c r="Y101" s="46">
        <v>177.56495271109995</v>
      </c>
      <c r="Z101" s="46">
        <v>194.42600819999996</v>
      </c>
      <c r="AA101" s="46">
        <v>241.53110940889994</v>
      </c>
      <c r="AB101" s="46">
        <v>243.97223595629995</v>
      </c>
      <c r="AC101" s="46">
        <v>229.51990268009999</v>
      </c>
      <c r="AD101" s="46">
        <v>243.97223595629995</v>
      </c>
      <c r="AE101" s="46">
        <v>194.14517063259996</v>
      </c>
      <c r="AF101" s="46">
        <v>243.97223595629995</v>
      </c>
      <c r="AG101" s="46">
        <v>243.97223595629995</v>
      </c>
      <c r="AH101" s="46">
        <v>243.97223595629995</v>
      </c>
      <c r="AI101" s="46">
        <v>243.97223595629995</v>
      </c>
      <c r="AJ101" s="46">
        <v>174.43253369009997</v>
      </c>
      <c r="AK101" s="46">
        <v>239.13318864109993</v>
      </c>
      <c r="AL101" s="46">
        <v>177.99701050709996</v>
      </c>
      <c r="AM101" s="46">
        <v>242.76247412749993</v>
      </c>
      <c r="AN101" s="46">
        <v>243.16212758879996</v>
      </c>
      <c r="AO101" s="46">
        <v>243.97223595629995</v>
      </c>
      <c r="AP101" s="46">
        <v>243.97223595629995</v>
      </c>
      <c r="AQ101" s="46">
        <v>223.30907186259998</v>
      </c>
      <c r="AR101" s="46">
        <v>231.77740466419996</v>
      </c>
      <c r="AS101" s="46">
        <v>171.31091611399995</v>
      </c>
      <c r="AT101" s="46">
        <v>238.72273373489995</v>
      </c>
    </row>
    <row r="102" spans="1:46" x14ac:dyDescent="0.35">
      <c r="A102" s="48" t="s">
        <v>42</v>
      </c>
      <c r="B102" s="43">
        <v>31</v>
      </c>
      <c r="C102" s="43">
        <v>403</v>
      </c>
      <c r="D102" s="44" t="s">
        <v>31</v>
      </c>
      <c r="E102" s="46">
        <v>284.56406589049993</v>
      </c>
      <c r="F102" s="46">
        <v>284.56406589049993</v>
      </c>
      <c r="G102" s="46">
        <v>269.55005747949997</v>
      </c>
      <c r="H102" s="46">
        <v>229.05544054939995</v>
      </c>
      <c r="I102" s="46">
        <v>159.31051083009996</v>
      </c>
      <c r="J102" s="46">
        <v>221.55923778879995</v>
      </c>
      <c r="K102" s="46">
        <v>238.83074818389997</v>
      </c>
      <c r="L102" s="46">
        <v>284.56406589049993</v>
      </c>
      <c r="M102" s="46">
        <v>175.19943627799995</v>
      </c>
      <c r="N102" s="46">
        <v>281.72328588179994</v>
      </c>
      <c r="O102" s="46">
        <v>258.95384003259994</v>
      </c>
      <c r="P102" s="46">
        <v>238.49590339199997</v>
      </c>
      <c r="Q102" s="46">
        <v>278.87170442819991</v>
      </c>
      <c r="R102" s="46">
        <v>284.51005866599991</v>
      </c>
      <c r="S102" s="46">
        <v>279.89784169369995</v>
      </c>
      <c r="T102" s="46">
        <v>272.21801436979996</v>
      </c>
      <c r="U102" s="46">
        <v>173.65482965729996</v>
      </c>
      <c r="V102" s="46">
        <v>284.56406589049993</v>
      </c>
      <c r="W102" s="46">
        <v>276.03092441949997</v>
      </c>
      <c r="X102" s="46">
        <v>282.26335812679991</v>
      </c>
      <c r="Y102" s="46">
        <v>188.15036871309997</v>
      </c>
      <c r="Z102" s="46">
        <v>226.83034289999995</v>
      </c>
      <c r="AA102" s="46">
        <v>276.03092441949997</v>
      </c>
      <c r="AB102" s="46">
        <v>270.33856295719994</v>
      </c>
      <c r="AC102" s="46">
        <v>242.33041633149995</v>
      </c>
      <c r="AD102" s="46">
        <v>284.56406589049993</v>
      </c>
      <c r="AE102" s="46">
        <v>198.27132258439997</v>
      </c>
      <c r="AF102" s="46">
        <v>284.56406589049993</v>
      </c>
      <c r="AG102" s="46">
        <v>284.56406589049993</v>
      </c>
      <c r="AH102" s="46">
        <v>284.56406589049993</v>
      </c>
      <c r="AI102" s="46">
        <v>284.56406589049993</v>
      </c>
      <c r="AJ102" s="46">
        <v>193.51868682839995</v>
      </c>
      <c r="AK102" s="46">
        <v>278.05079461579999</v>
      </c>
      <c r="AL102" s="46">
        <v>186.90820254959996</v>
      </c>
      <c r="AM102" s="46">
        <v>283.14907660859996</v>
      </c>
      <c r="AN102" s="46">
        <v>283.12747371879993</v>
      </c>
      <c r="AO102" s="46">
        <v>284.56406589049993</v>
      </c>
      <c r="AP102" s="46">
        <v>284.56406589049993</v>
      </c>
      <c r="AQ102" s="46">
        <v>223.30907186259998</v>
      </c>
      <c r="AR102" s="46">
        <v>267.48698150359991</v>
      </c>
      <c r="AS102" s="46">
        <v>205.14104154079996</v>
      </c>
      <c r="AT102" s="46">
        <v>277.89957438719989</v>
      </c>
    </row>
    <row r="103" spans="1:46" ht="25" x14ac:dyDescent="0.35">
      <c r="A103" s="35"/>
      <c r="B103" s="36"/>
      <c r="C103" s="37"/>
      <c r="D103" s="20" t="s">
        <v>43</v>
      </c>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row>
    <row r="104" spans="1:46" x14ac:dyDescent="0.35">
      <c r="A104" s="48" t="s">
        <v>44</v>
      </c>
      <c r="B104" s="43">
        <v>1</v>
      </c>
      <c r="C104" s="43">
        <v>103</v>
      </c>
      <c r="D104" s="44" t="s">
        <v>1</v>
      </c>
      <c r="E104" s="46">
        <v>273.92420304519248</v>
      </c>
      <c r="F104" s="46">
        <v>273.92420304519248</v>
      </c>
      <c r="G104" s="46">
        <v>269.36647072125703</v>
      </c>
      <c r="H104" s="46">
        <v>210.71092541937881</v>
      </c>
      <c r="I104" s="46">
        <v>170.73534708062508</v>
      </c>
      <c r="J104" s="46">
        <v>230.26651583389977</v>
      </c>
      <c r="K104" s="46">
        <v>256.26579677536392</v>
      </c>
      <c r="L104" s="46">
        <v>273.92420304519248</v>
      </c>
      <c r="M104" s="46">
        <v>202.5721176980656</v>
      </c>
      <c r="N104" s="46">
        <v>271.18507327415745</v>
      </c>
      <c r="O104" s="46">
        <v>268.44594350312229</v>
      </c>
      <c r="P104" s="46">
        <v>255.61469215765879</v>
      </c>
      <c r="Q104" s="46">
        <v>268.44594350312229</v>
      </c>
      <c r="R104" s="46">
        <v>273.80071768666227</v>
      </c>
      <c r="S104" s="46">
        <v>257.99459179478765</v>
      </c>
      <c r="T104" s="46">
        <v>271.6341109415402</v>
      </c>
      <c r="U104" s="46">
        <v>195.74674515384703</v>
      </c>
      <c r="V104" s="46">
        <v>273.92420304519248</v>
      </c>
      <c r="W104" s="46">
        <v>265.70681373208726</v>
      </c>
      <c r="X104" s="46">
        <v>271.47694775795628</v>
      </c>
      <c r="Y104" s="46">
        <v>208.19631448203515</v>
      </c>
      <c r="Z104" s="46">
        <v>218.90586284911492</v>
      </c>
      <c r="AA104" s="46">
        <v>271.18507327415745</v>
      </c>
      <c r="AB104" s="46">
        <v>273.92420304519248</v>
      </c>
      <c r="AC104" s="46">
        <v>251.85400169332786</v>
      </c>
      <c r="AD104" s="46">
        <v>273.92420304519248</v>
      </c>
      <c r="AE104" s="46">
        <v>223.5534027065269</v>
      </c>
      <c r="AF104" s="46">
        <v>273.92420304519248</v>
      </c>
      <c r="AG104" s="46">
        <v>273.92420304519248</v>
      </c>
      <c r="AH104" s="46">
        <v>273.92420304519248</v>
      </c>
      <c r="AI104" s="46">
        <v>273.92420304519248</v>
      </c>
      <c r="AJ104" s="46">
        <v>190.45932662041454</v>
      </c>
      <c r="AK104" s="46">
        <v>267.49173845993386</v>
      </c>
      <c r="AL104" s="46">
        <v>202.39250263111245</v>
      </c>
      <c r="AM104" s="46">
        <v>272.56586410135952</v>
      </c>
      <c r="AN104" s="46">
        <v>272.33011932598356</v>
      </c>
      <c r="AO104" s="46">
        <v>273.92420304519248</v>
      </c>
      <c r="AP104" s="46">
        <v>273.92420304519248</v>
      </c>
      <c r="AQ104" s="46">
        <v>249.75475059831328</v>
      </c>
      <c r="AR104" s="46">
        <v>254.75029464794696</v>
      </c>
      <c r="AS104" s="46">
        <v>201.29236034602462</v>
      </c>
      <c r="AT104" s="46">
        <v>267.50296440161844</v>
      </c>
    </row>
    <row r="105" spans="1:46" x14ac:dyDescent="0.35">
      <c r="A105" s="48" t="s">
        <v>44</v>
      </c>
      <c r="B105" s="43">
        <v>2</v>
      </c>
      <c r="C105" s="43">
        <v>113</v>
      </c>
      <c r="D105" s="44" t="s">
        <v>2</v>
      </c>
      <c r="E105" s="46">
        <v>358.14121756283663</v>
      </c>
      <c r="F105" s="46">
        <v>358.14121756283663</v>
      </c>
      <c r="G105" s="46">
        <v>351.65262326915519</v>
      </c>
      <c r="H105" s="46">
        <v>267.7050313519407</v>
      </c>
      <c r="I105" s="46">
        <v>222.68900519681503</v>
      </c>
      <c r="J105" s="46">
        <v>251.0569598337234</v>
      </c>
      <c r="K105" s="46">
        <v>333.63498686542033</v>
      </c>
      <c r="L105" s="46">
        <v>358.14121756283663</v>
      </c>
      <c r="M105" s="46">
        <v>288.25973057638834</v>
      </c>
      <c r="N105" s="46">
        <v>354.56014216545879</v>
      </c>
      <c r="O105" s="46">
        <v>354.56014216545879</v>
      </c>
      <c r="P105" s="46">
        <v>333.07368978119177</v>
      </c>
      <c r="Q105" s="46">
        <v>350.97906676808088</v>
      </c>
      <c r="R105" s="46">
        <v>358.05141002936</v>
      </c>
      <c r="S105" s="46">
        <v>330.49172319374065</v>
      </c>
      <c r="T105" s="46">
        <v>356.46855225183566</v>
      </c>
      <c r="U105" s="46">
        <v>231.17581711034993</v>
      </c>
      <c r="V105" s="46">
        <v>358.14121756283663</v>
      </c>
      <c r="W105" s="46">
        <v>347.39799137070304</v>
      </c>
      <c r="X105" s="46">
        <v>356.64816731878875</v>
      </c>
      <c r="Y105" s="46">
        <v>263.49530322022696</v>
      </c>
      <c r="Z105" s="46">
        <v>286.26151295653489</v>
      </c>
      <c r="AA105" s="46">
        <v>347.39799137070304</v>
      </c>
      <c r="AB105" s="46">
        <v>358.14121756283663</v>
      </c>
      <c r="AC105" s="46">
        <v>309.7798607857091</v>
      </c>
      <c r="AD105" s="46">
        <v>358.14121756283663</v>
      </c>
      <c r="AE105" s="46">
        <v>249.23835728082307</v>
      </c>
      <c r="AF105" s="46">
        <v>358.14121756283663</v>
      </c>
      <c r="AG105" s="46">
        <v>358.14121756283663</v>
      </c>
      <c r="AH105" s="46">
        <v>358.14121756283663</v>
      </c>
      <c r="AI105" s="46">
        <v>358.14121756283663</v>
      </c>
      <c r="AJ105" s="46">
        <v>274.12626999551475</v>
      </c>
      <c r="AK105" s="46">
        <v>351.46178226051745</v>
      </c>
      <c r="AL105" s="46">
        <v>265.39248736491925</v>
      </c>
      <c r="AM105" s="46">
        <v>356.35629283498992</v>
      </c>
      <c r="AN105" s="46">
        <v>356.10932211792942</v>
      </c>
      <c r="AO105" s="46">
        <v>345.81513359317876</v>
      </c>
      <c r="AP105" s="46">
        <v>358.14121756283663</v>
      </c>
      <c r="AQ105" s="46">
        <v>250.23746609074979</v>
      </c>
      <c r="AR105" s="46">
        <v>347.39799137070304</v>
      </c>
      <c r="AS105" s="46">
        <v>233.69042804769362</v>
      </c>
      <c r="AT105" s="46">
        <v>350.77699981775868</v>
      </c>
    </row>
    <row r="106" spans="1:46" x14ac:dyDescent="0.35">
      <c r="A106" s="48" t="s">
        <v>44</v>
      </c>
      <c r="B106" s="43">
        <v>3</v>
      </c>
      <c r="C106" s="43">
        <v>123</v>
      </c>
      <c r="D106" s="44" t="s">
        <v>3</v>
      </c>
      <c r="E106" s="46">
        <v>446.84860875430877</v>
      </c>
      <c r="F106" s="46">
        <v>446.84860875430877</v>
      </c>
      <c r="G106" s="46">
        <v>390.67399656472043</v>
      </c>
      <c r="H106" s="46">
        <v>358.76987029717247</v>
      </c>
      <c r="I106" s="46">
        <v>278.57174290260451</v>
      </c>
      <c r="J106" s="46">
        <v>290.60595238846349</v>
      </c>
      <c r="K106" s="46">
        <v>418.30103905044723</v>
      </c>
      <c r="L106" s="46">
        <v>446.84860875430877</v>
      </c>
      <c r="M106" s="46">
        <v>286.95752134097825</v>
      </c>
      <c r="N106" s="46">
        <v>417.58257878263476</v>
      </c>
      <c r="O106" s="46">
        <v>397.70143605926125</v>
      </c>
      <c r="P106" s="46">
        <v>387.2949881176649</v>
      </c>
      <c r="Q106" s="46">
        <v>437.91275917339095</v>
      </c>
      <c r="R106" s="46">
        <v>446.77002716251678</v>
      </c>
      <c r="S106" s="46">
        <v>419.32259974374307</v>
      </c>
      <c r="T106" s="46">
        <v>445.82704806101282</v>
      </c>
      <c r="U106" s="46">
        <v>298.12733331712536</v>
      </c>
      <c r="V106" s="46">
        <v>446.84860875430877</v>
      </c>
      <c r="W106" s="46">
        <v>433.44483438293213</v>
      </c>
      <c r="X106" s="46">
        <v>425.63157897047137</v>
      </c>
      <c r="Y106" s="46">
        <v>303.42597779224246</v>
      </c>
      <c r="Z106" s="46">
        <v>356.98494556932587</v>
      </c>
      <c r="AA106" s="46">
        <v>433.44483438293213</v>
      </c>
      <c r="AB106" s="46">
        <v>424.50898480201442</v>
      </c>
      <c r="AC106" s="46">
        <v>381.0196867159903</v>
      </c>
      <c r="AD106" s="46">
        <v>446.84860875430877</v>
      </c>
      <c r="AE106" s="46">
        <v>281.70378063259955</v>
      </c>
      <c r="AF106" s="46">
        <v>446.84860875430877</v>
      </c>
      <c r="AG106" s="46">
        <v>446.84860875430877</v>
      </c>
      <c r="AH106" s="46">
        <v>446.84860875430877</v>
      </c>
      <c r="AI106" s="46">
        <v>446.84860875430877</v>
      </c>
      <c r="AJ106" s="46">
        <v>317.85131285691489</v>
      </c>
      <c r="AK106" s="46">
        <v>443.08791828997772</v>
      </c>
      <c r="AL106" s="46">
        <v>322.21820417221255</v>
      </c>
      <c r="AM106" s="46">
        <v>444.62587230076383</v>
      </c>
      <c r="AN106" s="46">
        <v>441.92042035478249</v>
      </c>
      <c r="AO106" s="46">
        <v>417.72851602453409</v>
      </c>
      <c r="AP106" s="46">
        <v>446.84860875430877</v>
      </c>
      <c r="AQ106" s="46">
        <v>307.42241303194936</v>
      </c>
      <c r="AR106" s="46">
        <v>420.04106001155554</v>
      </c>
      <c r="AS106" s="46">
        <v>222.11648217090197</v>
      </c>
      <c r="AT106" s="46">
        <v>435.52163359457751</v>
      </c>
    </row>
    <row r="107" spans="1:46" x14ac:dyDescent="0.35">
      <c r="A107" s="48" t="s">
        <v>44</v>
      </c>
      <c r="B107" s="43">
        <v>4</v>
      </c>
      <c r="C107" s="43">
        <v>133</v>
      </c>
      <c r="D107" s="44" t="s">
        <v>4</v>
      </c>
      <c r="E107" s="46">
        <v>346.11823401866206</v>
      </c>
      <c r="F107" s="46">
        <v>346.11823401866206</v>
      </c>
      <c r="G107" s="46">
        <v>337.586518338389</v>
      </c>
      <c r="H107" s="46">
        <v>262.33903122671626</v>
      </c>
      <c r="I107" s="46">
        <v>215.11149455973026</v>
      </c>
      <c r="J107" s="46">
        <v>251.0569598337234</v>
      </c>
      <c r="K107" s="46">
        <v>321.58955143787676</v>
      </c>
      <c r="L107" s="46">
        <v>346.11823401866206</v>
      </c>
      <c r="M107" s="46">
        <v>249.23835728082307</v>
      </c>
      <c r="N107" s="46">
        <v>342.66064397981461</v>
      </c>
      <c r="O107" s="46">
        <v>342.66064397981461</v>
      </c>
      <c r="P107" s="46">
        <v>321.45484013766185</v>
      </c>
      <c r="Q107" s="46">
        <v>339.1918279992824</v>
      </c>
      <c r="R107" s="46">
        <v>345.86003735991704</v>
      </c>
      <c r="S107" s="46">
        <v>331.15405375313037</v>
      </c>
      <c r="T107" s="46">
        <v>344.96196202515142</v>
      </c>
      <c r="U107" s="46">
        <v>236.55304317725896</v>
      </c>
      <c r="V107" s="46">
        <v>346.11823401866206</v>
      </c>
      <c r="W107" s="46">
        <v>335.73423796043494</v>
      </c>
      <c r="X107" s="46">
        <v>343.58117119794929</v>
      </c>
      <c r="Y107" s="46">
        <v>264.53931579689197</v>
      </c>
      <c r="Z107" s="46">
        <v>276.1581654404219</v>
      </c>
      <c r="AA107" s="46">
        <v>335.73423796043494</v>
      </c>
      <c r="AB107" s="46">
        <v>328.80783194105521</v>
      </c>
      <c r="AC107" s="46">
        <v>309.7798607857091</v>
      </c>
      <c r="AD107" s="46">
        <v>346.11823401866206</v>
      </c>
      <c r="AE107" s="46">
        <v>238.56248673879696</v>
      </c>
      <c r="AF107" s="46">
        <v>346.11823401866206</v>
      </c>
      <c r="AG107" s="46">
        <v>346.11823401866206</v>
      </c>
      <c r="AH107" s="46">
        <v>346.11823401866206</v>
      </c>
      <c r="AI107" s="46">
        <v>346.11823401866206</v>
      </c>
      <c r="AJ107" s="46">
        <v>247.90247022035922</v>
      </c>
      <c r="AK107" s="46">
        <v>344.47924653271491</v>
      </c>
      <c r="AL107" s="46">
        <v>257.33226123539799</v>
      </c>
      <c r="AM107" s="46">
        <v>344.40066494092287</v>
      </c>
      <c r="AN107" s="46">
        <v>342.23405819580091</v>
      </c>
      <c r="AO107" s="46">
        <v>314.06817050921478</v>
      </c>
      <c r="AP107" s="46">
        <v>346.11823401866206</v>
      </c>
      <c r="AQ107" s="46">
        <v>280.09847097170598</v>
      </c>
      <c r="AR107" s="46">
        <v>335.73423796043494</v>
      </c>
      <c r="AS107" s="46">
        <v>239.606499315462</v>
      </c>
      <c r="AT107" s="46">
        <v>337.35077356301292</v>
      </c>
    </row>
    <row r="108" spans="1:46" x14ac:dyDescent="0.35">
      <c r="A108" s="48" t="s">
        <v>44</v>
      </c>
      <c r="B108" s="43">
        <v>5</v>
      </c>
      <c r="C108" s="43">
        <v>143</v>
      </c>
      <c r="D108" s="44" t="s">
        <v>5</v>
      </c>
      <c r="E108" s="46">
        <v>339.66331755003438</v>
      </c>
      <c r="F108" s="46">
        <v>339.66331755003438</v>
      </c>
      <c r="G108" s="46">
        <v>326.94432562141657</v>
      </c>
      <c r="H108" s="46">
        <v>257.85988049457279</v>
      </c>
      <c r="I108" s="46">
        <v>211.86719741288954</v>
      </c>
      <c r="J108" s="46">
        <v>251.0569598337234</v>
      </c>
      <c r="K108" s="46">
        <v>317.27878983100186</v>
      </c>
      <c r="L108" s="46">
        <v>339.66331755003438</v>
      </c>
      <c r="M108" s="46">
        <v>202.96502565702556</v>
      </c>
      <c r="N108" s="46">
        <v>336.26185721960968</v>
      </c>
      <c r="O108" s="46">
        <v>336.26185721960968</v>
      </c>
      <c r="P108" s="46">
        <v>313.70894037530854</v>
      </c>
      <c r="Q108" s="46">
        <v>332.87162283086957</v>
      </c>
      <c r="R108" s="46">
        <v>339.42757277465847</v>
      </c>
      <c r="S108" s="46">
        <v>316.4031663796053</v>
      </c>
      <c r="T108" s="46">
        <v>339.31531335781273</v>
      </c>
      <c r="U108" s="46">
        <v>241.93026924416799</v>
      </c>
      <c r="V108" s="46">
        <v>339.66331755003438</v>
      </c>
      <c r="W108" s="46">
        <v>329.47016250044487</v>
      </c>
      <c r="X108" s="46">
        <v>333.81460193237342</v>
      </c>
      <c r="Y108" s="46">
        <v>234.44256614055982</v>
      </c>
      <c r="Z108" s="46">
        <v>271.6677887665939</v>
      </c>
      <c r="AA108" s="46">
        <v>329.47016250044487</v>
      </c>
      <c r="AB108" s="46">
        <v>322.67846778128001</v>
      </c>
      <c r="AC108" s="46">
        <v>309.7798607857091</v>
      </c>
      <c r="AD108" s="46">
        <v>339.66331755003438</v>
      </c>
      <c r="AE108" s="46">
        <v>252.19077994386498</v>
      </c>
      <c r="AF108" s="46">
        <v>339.66331755003438</v>
      </c>
      <c r="AG108" s="46">
        <v>339.66331755003438</v>
      </c>
      <c r="AH108" s="46">
        <v>339.66331755003438</v>
      </c>
      <c r="AI108" s="46">
        <v>339.66331755003438</v>
      </c>
      <c r="AJ108" s="46">
        <v>254.12164191361103</v>
      </c>
      <c r="AK108" s="46">
        <v>335.11681116778351</v>
      </c>
      <c r="AL108" s="46">
        <v>314.9662458439804</v>
      </c>
      <c r="AM108" s="46">
        <v>337.96820035566429</v>
      </c>
      <c r="AN108" s="46">
        <v>334.58919190860877</v>
      </c>
      <c r="AO108" s="46">
        <v>314.06817050921478</v>
      </c>
      <c r="AP108" s="46">
        <v>339.66331755003438</v>
      </c>
      <c r="AQ108" s="46">
        <v>261.42972995026605</v>
      </c>
      <c r="AR108" s="46">
        <v>326.0799281117047</v>
      </c>
      <c r="AS108" s="46">
        <v>214.32567864181036</v>
      </c>
      <c r="AT108" s="46">
        <v>329.77326292592824</v>
      </c>
    </row>
    <row r="109" spans="1:46" x14ac:dyDescent="0.35">
      <c r="A109" s="48" t="s">
        <v>44</v>
      </c>
      <c r="B109" s="43">
        <v>6</v>
      </c>
      <c r="C109" s="43">
        <v>153</v>
      </c>
      <c r="D109" s="44" t="s">
        <v>6</v>
      </c>
      <c r="E109" s="46">
        <v>238.60739050553531</v>
      </c>
      <c r="F109" s="46">
        <v>238.60739050553531</v>
      </c>
      <c r="G109" s="46">
        <v>237.04698461138003</v>
      </c>
      <c r="H109" s="46">
        <v>214.5052937087635</v>
      </c>
      <c r="I109" s="46">
        <v>148.66514572876048</v>
      </c>
      <c r="J109" s="46">
        <v>191.96360280614692</v>
      </c>
      <c r="K109" s="46">
        <v>222.92474997219099</v>
      </c>
      <c r="L109" s="46">
        <v>238.60739050553531</v>
      </c>
      <c r="M109" s="46">
        <v>176.05644343911126</v>
      </c>
      <c r="N109" s="46">
        <v>236.21626492672186</v>
      </c>
      <c r="O109" s="46">
        <v>229.07656601533535</v>
      </c>
      <c r="P109" s="46">
        <v>220.75814322706901</v>
      </c>
      <c r="Q109" s="46">
        <v>233.83636528959303</v>
      </c>
      <c r="R109" s="46">
        <v>238.43900138026672</v>
      </c>
      <c r="S109" s="46">
        <v>221.74602609531112</v>
      </c>
      <c r="T109" s="46">
        <v>237.76544487919256</v>
      </c>
      <c r="U109" s="46">
        <v>172.74479064216311</v>
      </c>
      <c r="V109" s="46">
        <v>238.60739050553531</v>
      </c>
      <c r="W109" s="46">
        <v>231.44523971077962</v>
      </c>
      <c r="X109" s="46">
        <v>234.70076279930493</v>
      </c>
      <c r="Y109" s="46">
        <v>189.53879940227984</v>
      </c>
      <c r="Z109" s="46">
        <v>190.84100863768995</v>
      </c>
      <c r="AA109" s="46">
        <v>231.44523971077962</v>
      </c>
      <c r="AB109" s="46">
        <v>238.60739050553531</v>
      </c>
      <c r="AC109" s="46">
        <v>198.58690840004323</v>
      </c>
      <c r="AD109" s="46">
        <v>238.60739050553531</v>
      </c>
      <c r="AE109" s="46">
        <v>167.71556876747573</v>
      </c>
      <c r="AF109" s="46">
        <v>238.60739050553531</v>
      </c>
      <c r="AG109" s="46">
        <v>238.60739050553531</v>
      </c>
      <c r="AH109" s="46">
        <v>238.60739050553531</v>
      </c>
      <c r="AI109" s="46">
        <v>238.60739050553531</v>
      </c>
      <c r="AJ109" s="46">
        <v>176.976970657246</v>
      </c>
      <c r="AK109" s="46">
        <v>233.57816863084793</v>
      </c>
      <c r="AL109" s="46">
        <v>175.94418402226555</v>
      </c>
      <c r="AM109" s="46">
        <v>237.41744068697085</v>
      </c>
      <c r="AN109" s="46">
        <v>234.31908078202952</v>
      </c>
      <c r="AO109" s="46">
        <v>238.60739050553531</v>
      </c>
      <c r="AP109" s="46">
        <v>238.60739050553531</v>
      </c>
      <c r="AQ109" s="46">
        <v>205.59189601121489</v>
      </c>
      <c r="AR109" s="46">
        <v>224.29431485770854</v>
      </c>
      <c r="AS109" s="46">
        <v>182.32051889910133</v>
      </c>
      <c r="AT109" s="46">
        <v>233.0168715466194</v>
      </c>
    </row>
    <row r="110" spans="1:46" x14ac:dyDescent="0.35">
      <c r="A110" s="48" t="s">
        <v>44</v>
      </c>
      <c r="B110" s="43">
        <v>7</v>
      </c>
      <c r="C110" s="43">
        <v>163</v>
      </c>
      <c r="D110" s="44" t="s">
        <v>7</v>
      </c>
      <c r="E110" s="46">
        <v>148.12630052790109</v>
      </c>
      <c r="F110" s="46">
        <v>148.12630052790109</v>
      </c>
      <c r="G110" s="46">
        <v>143.37772719532799</v>
      </c>
      <c r="H110" s="46">
        <v>114.76280184135908</v>
      </c>
      <c r="I110" s="46">
        <v>92.434403830749346</v>
      </c>
      <c r="J110" s="46">
        <v>105.5463037183271</v>
      </c>
      <c r="K110" s="46">
        <v>139.08941747182226</v>
      </c>
      <c r="L110" s="46">
        <v>148.12630052790109</v>
      </c>
      <c r="M110" s="46">
        <v>104.35635389976268</v>
      </c>
      <c r="N110" s="46">
        <v>146.64447622553789</v>
      </c>
      <c r="O110" s="46">
        <v>146.65570216722239</v>
      </c>
      <c r="P110" s="46">
        <v>135.5532458411827</v>
      </c>
      <c r="Q110" s="46">
        <v>145.16265192317462</v>
      </c>
      <c r="R110" s="46">
        <v>148.03649299442458</v>
      </c>
      <c r="S110" s="46">
        <v>140.64982336597751</v>
      </c>
      <c r="T110" s="46">
        <v>147.53132561861889</v>
      </c>
      <c r="U110" s="46">
        <v>125.61828745033827</v>
      </c>
      <c r="V110" s="46">
        <v>148.12630052790109</v>
      </c>
      <c r="W110" s="46">
        <v>143.68082762081139</v>
      </c>
      <c r="X110" s="46">
        <v>148.01404111105541</v>
      </c>
      <c r="Y110" s="46">
        <v>132.88147172025506</v>
      </c>
      <c r="Z110" s="46">
        <v>117.87238768798495</v>
      </c>
      <c r="AA110" s="46">
        <v>143.68082762081139</v>
      </c>
      <c r="AB110" s="46">
        <v>148.12630052790109</v>
      </c>
      <c r="AC110" s="46">
        <v>143.79308703765707</v>
      </c>
      <c r="AD110" s="46">
        <v>148.12630052790109</v>
      </c>
      <c r="AE110" s="46">
        <v>127.81857202051398</v>
      </c>
      <c r="AF110" s="46">
        <v>148.12630052790109</v>
      </c>
      <c r="AG110" s="46">
        <v>148.12630052790109</v>
      </c>
      <c r="AH110" s="46">
        <v>148.12630052790109</v>
      </c>
      <c r="AI110" s="46">
        <v>148.12630052790109</v>
      </c>
      <c r="AJ110" s="46">
        <v>109.59886866645687</v>
      </c>
      <c r="AK110" s="46">
        <v>142.09796984328702</v>
      </c>
      <c r="AL110" s="46">
        <v>106.32089369456244</v>
      </c>
      <c r="AM110" s="46">
        <v>147.38538837671948</v>
      </c>
      <c r="AN110" s="46">
        <v>144.14109122987875</v>
      </c>
      <c r="AO110" s="46">
        <v>148.12630052790109</v>
      </c>
      <c r="AP110" s="46">
        <v>148.12630052790109</v>
      </c>
      <c r="AQ110" s="46">
        <v>113.50549637268723</v>
      </c>
      <c r="AR110" s="46">
        <v>137.75353041135841</v>
      </c>
      <c r="AS110" s="46">
        <v>112.15838337053883</v>
      </c>
      <c r="AT110" s="46">
        <v>144.0961874631405</v>
      </c>
    </row>
    <row r="111" spans="1:46" x14ac:dyDescent="0.35">
      <c r="A111" s="48" t="s">
        <v>44</v>
      </c>
      <c r="B111" s="43">
        <v>8</v>
      </c>
      <c r="C111" s="43">
        <v>173</v>
      </c>
      <c r="D111" s="44" t="s">
        <v>8</v>
      </c>
      <c r="E111" s="46">
        <v>315.39283162799398</v>
      </c>
      <c r="F111" s="46">
        <v>315.39283162799398</v>
      </c>
      <c r="G111" s="46">
        <v>307.7142875157482</v>
      </c>
      <c r="H111" s="46">
        <v>242.45788850334276</v>
      </c>
      <c r="I111" s="46">
        <v>197.16121380610286</v>
      </c>
      <c r="J111" s="46">
        <v>230.26651583389977</v>
      </c>
      <c r="K111" s="46">
        <v>295.97195251368788</v>
      </c>
      <c r="L111" s="46">
        <v>315.39283162799398</v>
      </c>
      <c r="M111" s="46">
        <v>197.65515524022393</v>
      </c>
      <c r="N111" s="46">
        <v>312.23834201462984</v>
      </c>
      <c r="O111" s="46">
        <v>305.94058872958612</v>
      </c>
      <c r="P111" s="46">
        <v>294.34419096942526</v>
      </c>
      <c r="Q111" s="46">
        <v>309.08385240126569</v>
      </c>
      <c r="R111" s="46">
        <v>315.21321656104095</v>
      </c>
      <c r="S111" s="46">
        <v>309.44308253517192</v>
      </c>
      <c r="T111" s="46">
        <v>313.95591109236909</v>
      </c>
      <c r="U111" s="46">
        <v>209.8240760262978</v>
      </c>
      <c r="V111" s="46">
        <v>315.39283162799398</v>
      </c>
      <c r="W111" s="46">
        <v>305.92936278790148</v>
      </c>
      <c r="X111" s="46">
        <v>311.83420811398531</v>
      </c>
      <c r="Y111" s="46">
        <v>237.43989257033999</v>
      </c>
      <c r="Z111" s="46">
        <v>251.46109373436789</v>
      </c>
      <c r="AA111" s="46">
        <v>305.92936278790148</v>
      </c>
      <c r="AB111" s="46">
        <v>315.39283162799398</v>
      </c>
      <c r="AC111" s="46">
        <v>244.26526511455856</v>
      </c>
      <c r="AD111" s="46">
        <v>315.39283162799398</v>
      </c>
      <c r="AE111" s="46">
        <v>224.13715167412457</v>
      </c>
      <c r="AF111" s="46">
        <v>315.39283162799398</v>
      </c>
      <c r="AG111" s="46">
        <v>315.39283162799398</v>
      </c>
      <c r="AH111" s="46">
        <v>315.39283162799398</v>
      </c>
      <c r="AI111" s="46">
        <v>315.39283162799398</v>
      </c>
      <c r="AJ111" s="46">
        <v>229.82870410820152</v>
      </c>
      <c r="AK111" s="46">
        <v>309.57779383538673</v>
      </c>
      <c r="AL111" s="46">
        <v>230.77168320970543</v>
      </c>
      <c r="AM111" s="46">
        <v>313.82119979215429</v>
      </c>
      <c r="AN111" s="46">
        <v>311.58723739692482</v>
      </c>
      <c r="AO111" s="46">
        <v>314.06817050921478</v>
      </c>
      <c r="AP111" s="46">
        <v>315.39283162799398</v>
      </c>
      <c r="AQ111" s="46">
        <v>250.23746609074979</v>
      </c>
      <c r="AR111" s="46">
        <v>296.46589394780898</v>
      </c>
      <c r="AS111" s="46">
        <v>226.66298855315279</v>
      </c>
      <c r="AT111" s="46">
        <v>308.00616199954698</v>
      </c>
    </row>
    <row r="112" spans="1:46" x14ac:dyDescent="0.35">
      <c r="A112" s="48" t="s">
        <v>44</v>
      </c>
      <c r="B112" s="43">
        <v>9</v>
      </c>
      <c r="C112" s="43">
        <v>183</v>
      </c>
      <c r="D112" s="44" t="s">
        <v>9</v>
      </c>
      <c r="E112" s="46">
        <v>292.02042104071933</v>
      </c>
      <c r="F112" s="46">
        <v>292.02042104071933</v>
      </c>
      <c r="G112" s="46">
        <v>287.70965943384448</v>
      </c>
      <c r="H112" s="46">
        <v>213.39392548199106</v>
      </c>
      <c r="I112" s="46">
        <v>177.98730540885731</v>
      </c>
      <c r="J112" s="46">
        <v>230.26651583389977</v>
      </c>
      <c r="K112" s="46">
        <v>266.31301458305398</v>
      </c>
      <c r="L112" s="46">
        <v>292.02042104071933</v>
      </c>
      <c r="M112" s="46">
        <v>195.91513427911559</v>
      </c>
      <c r="N112" s="46">
        <v>289.10167620273108</v>
      </c>
      <c r="O112" s="46">
        <v>268.65923639512914</v>
      </c>
      <c r="P112" s="46">
        <v>263.3605919200121</v>
      </c>
      <c r="Q112" s="46">
        <v>286.1829313647429</v>
      </c>
      <c r="R112" s="46">
        <v>291.88570974050447</v>
      </c>
      <c r="S112" s="46">
        <v>272.37502309272179</v>
      </c>
      <c r="T112" s="46">
        <v>291.36931642301425</v>
      </c>
      <c r="U112" s="46">
        <v>193.1760045080805</v>
      </c>
      <c r="V112" s="46">
        <v>292.02042104071933</v>
      </c>
      <c r="W112" s="46">
        <v>283.26418652675471</v>
      </c>
      <c r="X112" s="46">
        <v>291.73977249860508</v>
      </c>
      <c r="Y112" s="46">
        <v>212.04681247984266</v>
      </c>
      <c r="Z112" s="46">
        <v>233.49958703905594</v>
      </c>
      <c r="AA112" s="46">
        <v>283.26418652675471</v>
      </c>
      <c r="AB112" s="46">
        <v>292.02042104071933</v>
      </c>
      <c r="AC112" s="46">
        <v>211.90087523794324</v>
      </c>
      <c r="AD112" s="46">
        <v>292.02042104071933</v>
      </c>
      <c r="AE112" s="46">
        <v>225.49549061795753</v>
      </c>
      <c r="AF112" s="46">
        <v>292.02042104071933</v>
      </c>
      <c r="AG112" s="46">
        <v>292.02042104071933</v>
      </c>
      <c r="AH112" s="46">
        <v>292.02042104071933</v>
      </c>
      <c r="AI112" s="46">
        <v>292.02042104071933</v>
      </c>
      <c r="AJ112" s="46">
        <v>205.50208847773837</v>
      </c>
      <c r="AK112" s="46">
        <v>287.01365104940106</v>
      </c>
      <c r="AL112" s="46">
        <v>210.67724759432511</v>
      </c>
      <c r="AM112" s="46">
        <v>290.57227456340974</v>
      </c>
      <c r="AN112" s="46">
        <v>290.51614485498698</v>
      </c>
      <c r="AO112" s="46">
        <v>285.27363008829275</v>
      </c>
      <c r="AP112" s="46">
        <v>292.02042104071933</v>
      </c>
      <c r="AQ112" s="46">
        <v>228.82959529827482</v>
      </c>
      <c r="AR112" s="46">
        <v>283.26418652675471</v>
      </c>
      <c r="AS112" s="46">
        <v>203.90800475852939</v>
      </c>
      <c r="AT112" s="46">
        <v>284.62252547058768</v>
      </c>
    </row>
    <row r="113" spans="1:46" x14ac:dyDescent="0.35">
      <c r="A113" s="48" t="s">
        <v>44</v>
      </c>
      <c r="B113" s="43">
        <v>10</v>
      </c>
      <c r="C113" s="43">
        <v>193</v>
      </c>
      <c r="D113" s="44" t="s">
        <v>10</v>
      </c>
      <c r="E113" s="46">
        <v>338.60807903168478</v>
      </c>
      <c r="F113" s="46">
        <v>338.60807903168478</v>
      </c>
      <c r="G113" s="46">
        <v>337.586518338389</v>
      </c>
      <c r="H113" s="46">
        <v>303.51578532571904</v>
      </c>
      <c r="I113" s="46">
        <v>211.10383337833881</v>
      </c>
      <c r="J113" s="46">
        <v>251.0569598337234</v>
      </c>
      <c r="K113" s="46">
        <v>316.34703667118248</v>
      </c>
      <c r="L113" s="46">
        <v>338.60807903168478</v>
      </c>
      <c r="M113" s="46">
        <v>197.74496277370051</v>
      </c>
      <c r="N113" s="46">
        <v>335.21784464294473</v>
      </c>
      <c r="O113" s="46">
        <v>308.12964735807731</v>
      </c>
      <c r="P113" s="46">
        <v>313.70894037530854</v>
      </c>
      <c r="Q113" s="46">
        <v>331.83883619588914</v>
      </c>
      <c r="R113" s="46">
        <v>338.29375266451694</v>
      </c>
      <c r="S113" s="46">
        <v>321.38748448755445</v>
      </c>
      <c r="T113" s="46">
        <v>336.47515011161653</v>
      </c>
      <c r="U113" s="46">
        <v>290.39265949645664</v>
      </c>
      <c r="V113" s="46">
        <v>338.60807903168478</v>
      </c>
      <c r="W113" s="46">
        <v>328.44860180714892</v>
      </c>
      <c r="X113" s="46">
        <v>333.48904962352088</v>
      </c>
      <c r="Y113" s="46">
        <v>254.26757915551042</v>
      </c>
      <c r="Z113" s="46">
        <v>270.5451945981369</v>
      </c>
      <c r="AA113" s="46">
        <v>328.44860180714892</v>
      </c>
      <c r="AB113" s="46">
        <v>321.67935897135322</v>
      </c>
      <c r="AC113" s="46">
        <v>260.64391403234617</v>
      </c>
      <c r="AD113" s="46">
        <v>338.60807903168478</v>
      </c>
      <c r="AE113" s="46">
        <v>244.38875047308881</v>
      </c>
      <c r="AF113" s="46">
        <v>338.60807903168478</v>
      </c>
      <c r="AG113" s="46">
        <v>338.60807903168478</v>
      </c>
      <c r="AH113" s="46">
        <v>338.60807903168478</v>
      </c>
      <c r="AI113" s="46">
        <v>338.60807903168478</v>
      </c>
      <c r="AJ113" s="46">
        <v>293.51347128476715</v>
      </c>
      <c r="AK113" s="46">
        <v>335.59952666022002</v>
      </c>
      <c r="AL113" s="46">
        <v>314.9662458439804</v>
      </c>
      <c r="AM113" s="46">
        <v>336.92418777899928</v>
      </c>
      <c r="AN113" s="46">
        <v>335.48726724337439</v>
      </c>
      <c r="AO113" s="46">
        <v>314.06817050921478</v>
      </c>
      <c r="AP113" s="46">
        <v>338.60807903168478</v>
      </c>
      <c r="AQ113" s="46">
        <v>272.64444569315151</v>
      </c>
      <c r="AR113" s="46">
        <v>325.05836741840886</v>
      </c>
      <c r="AS113" s="46">
        <v>237.5409260455011</v>
      </c>
      <c r="AT113" s="46">
        <v>330.34578595184126</v>
      </c>
    </row>
    <row r="114" spans="1:46" x14ac:dyDescent="0.35">
      <c r="A114" s="48" t="s">
        <v>44</v>
      </c>
      <c r="B114" s="43">
        <v>11</v>
      </c>
      <c r="C114" s="43">
        <v>203</v>
      </c>
      <c r="D114" s="44" t="s">
        <v>11</v>
      </c>
      <c r="E114" s="46">
        <v>186.97928469819789</v>
      </c>
      <c r="F114" s="46">
        <v>186.97928469819789</v>
      </c>
      <c r="G114" s="46">
        <v>184.40854405243132</v>
      </c>
      <c r="H114" s="46">
        <v>159.64411669626992</v>
      </c>
      <c r="I114" s="46">
        <v>116.57017845257484</v>
      </c>
      <c r="J114" s="46">
        <v>128.8962624222327</v>
      </c>
      <c r="K114" s="46">
        <v>175.02365680413081</v>
      </c>
      <c r="L114" s="46">
        <v>186.97928469819789</v>
      </c>
      <c r="M114" s="46">
        <v>147.80074821904856</v>
      </c>
      <c r="N114" s="46">
        <v>185.10455243687463</v>
      </c>
      <c r="O114" s="46">
        <v>185.10455243687463</v>
      </c>
      <c r="P114" s="46">
        <v>174.28274465294919</v>
      </c>
      <c r="Q114" s="46">
        <v>183.24104611723601</v>
      </c>
      <c r="R114" s="46">
        <v>186.97928469819789</v>
      </c>
      <c r="S114" s="46">
        <v>177.05555224903799</v>
      </c>
      <c r="T114" s="46">
        <v>184.20647710210909</v>
      </c>
      <c r="U114" s="46">
        <v>132.56714535308708</v>
      </c>
      <c r="V114" s="46">
        <v>186.97928469819789</v>
      </c>
      <c r="W114" s="46">
        <v>181.36631385591286</v>
      </c>
      <c r="X114" s="46">
        <v>186.90070310640587</v>
      </c>
      <c r="Y114" s="46">
        <v>171.15070692295419</v>
      </c>
      <c r="Z114" s="46">
        <v>149.30502440478094</v>
      </c>
      <c r="AA114" s="46">
        <v>181.36631385591286</v>
      </c>
      <c r="AB114" s="46">
        <v>181.08566531379859</v>
      </c>
      <c r="AC114" s="46">
        <v>169.17494118646985</v>
      </c>
      <c r="AD114" s="46">
        <v>186.97928469819789</v>
      </c>
      <c r="AE114" s="46">
        <v>141.63770623421965</v>
      </c>
      <c r="AF114" s="46">
        <v>186.97928469819789</v>
      </c>
      <c r="AG114" s="46">
        <v>186.97928469819789</v>
      </c>
      <c r="AH114" s="46">
        <v>186.97928469819789</v>
      </c>
      <c r="AI114" s="46">
        <v>186.97928469819789</v>
      </c>
      <c r="AJ114" s="46">
        <v>134.31839225588001</v>
      </c>
      <c r="AK114" s="46">
        <v>181.70309210644999</v>
      </c>
      <c r="AL114" s="46">
        <v>136.91158478501569</v>
      </c>
      <c r="AM114" s="46">
        <v>186.04753153837854</v>
      </c>
      <c r="AN114" s="46">
        <v>182.23071136562476</v>
      </c>
      <c r="AO114" s="46">
        <v>160.17173595544472</v>
      </c>
      <c r="AP114" s="46">
        <v>186.97928469819789</v>
      </c>
      <c r="AQ114" s="46">
        <v>137.13610361870707</v>
      </c>
      <c r="AR114" s="46">
        <v>179.50280753627425</v>
      </c>
      <c r="AS114" s="46">
        <v>120.25228732511381</v>
      </c>
      <c r="AT114" s="46">
        <v>183.12878670039032</v>
      </c>
    </row>
    <row r="115" spans="1:46" x14ac:dyDescent="0.35">
      <c r="A115" s="48" t="s">
        <v>44</v>
      </c>
      <c r="B115" s="43">
        <v>12</v>
      </c>
      <c r="C115" s="43">
        <v>213</v>
      </c>
      <c r="D115" s="44" t="s">
        <v>12</v>
      </c>
      <c r="E115" s="46">
        <v>292.02042104071933</v>
      </c>
      <c r="F115" s="46">
        <v>292.02042104071933</v>
      </c>
      <c r="G115" s="46">
        <v>287.70965943384448</v>
      </c>
      <c r="H115" s="46">
        <v>258.79163365439211</v>
      </c>
      <c r="I115" s="46">
        <v>175.57372794667475</v>
      </c>
      <c r="J115" s="46">
        <v>230.26651583389977</v>
      </c>
      <c r="K115" s="46">
        <v>263.73104799560292</v>
      </c>
      <c r="L115" s="46">
        <v>292.02042104071933</v>
      </c>
      <c r="M115" s="46">
        <v>187.70897090769492</v>
      </c>
      <c r="N115" s="46">
        <v>289.10167620273108</v>
      </c>
      <c r="O115" s="46">
        <v>268.65923639512914</v>
      </c>
      <c r="P115" s="46">
        <v>263.3605919200121</v>
      </c>
      <c r="Q115" s="46">
        <v>286.1829313647429</v>
      </c>
      <c r="R115" s="46">
        <v>291.88570974050447</v>
      </c>
      <c r="S115" s="46">
        <v>287.72088537552901</v>
      </c>
      <c r="T115" s="46">
        <v>291.36931642301425</v>
      </c>
      <c r="U115" s="46">
        <v>211.05892961160049</v>
      </c>
      <c r="V115" s="46">
        <v>292.02042104071933</v>
      </c>
      <c r="W115" s="46">
        <v>283.26418652675471</v>
      </c>
      <c r="X115" s="46">
        <v>286.29519078158859</v>
      </c>
      <c r="Y115" s="46">
        <v>194.92725141087342</v>
      </c>
      <c r="Z115" s="46">
        <v>233.49958703905594</v>
      </c>
      <c r="AA115" s="46">
        <v>283.26418652675471</v>
      </c>
      <c r="AB115" s="46">
        <v>292.02042104071933</v>
      </c>
      <c r="AC115" s="46">
        <v>251.85400169332786</v>
      </c>
      <c r="AD115" s="46">
        <v>292.02042104071933</v>
      </c>
      <c r="AE115" s="46">
        <v>222.79003867197613</v>
      </c>
      <c r="AF115" s="46">
        <v>292.02042104071933</v>
      </c>
      <c r="AG115" s="46">
        <v>292.02042104071933</v>
      </c>
      <c r="AH115" s="46">
        <v>292.02042104071933</v>
      </c>
      <c r="AI115" s="46">
        <v>292.02042104071933</v>
      </c>
      <c r="AJ115" s="46">
        <v>201.77507583846111</v>
      </c>
      <c r="AK115" s="46">
        <v>286.60951714875665</v>
      </c>
      <c r="AL115" s="46">
        <v>205.54699224447663</v>
      </c>
      <c r="AM115" s="46">
        <v>290.57227456340974</v>
      </c>
      <c r="AN115" s="46">
        <v>288.9557389608317</v>
      </c>
      <c r="AO115" s="46">
        <v>271.71269253333219</v>
      </c>
      <c r="AP115" s="46">
        <v>292.02042104071933</v>
      </c>
      <c r="AQ115" s="46">
        <v>235.71109755091621</v>
      </c>
      <c r="AR115" s="46">
        <v>274.49672607110557</v>
      </c>
      <c r="AS115" s="46">
        <v>213.20308447335339</v>
      </c>
      <c r="AT115" s="46">
        <v>286.01454223947439</v>
      </c>
    </row>
    <row r="116" spans="1:46" x14ac:dyDescent="0.35">
      <c r="A116" s="48" t="s">
        <v>44</v>
      </c>
      <c r="B116" s="43">
        <v>13</v>
      </c>
      <c r="C116" s="43">
        <v>223</v>
      </c>
      <c r="D116" s="44" t="s">
        <v>13</v>
      </c>
      <c r="E116" s="46">
        <v>279.81782242959167</v>
      </c>
      <c r="F116" s="46">
        <v>279.81782242959167</v>
      </c>
      <c r="G116" s="46">
        <v>269.36647072125703</v>
      </c>
      <c r="H116" s="46">
        <v>251.95503516848899</v>
      </c>
      <c r="I116" s="46">
        <v>174.28274465294919</v>
      </c>
      <c r="J116" s="46">
        <v>230.26651583389977</v>
      </c>
      <c r="K116" s="46">
        <v>261.29501865005119</v>
      </c>
      <c r="L116" s="46">
        <v>279.81782242959167</v>
      </c>
      <c r="M116" s="46">
        <v>188.46110900056112</v>
      </c>
      <c r="N116" s="46">
        <v>277.02256295013382</v>
      </c>
      <c r="O116" s="46">
        <v>268.63678451176003</v>
      </c>
      <c r="P116" s="46">
        <v>259.48764203883547</v>
      </c>
      <c r="Q116" s="46">
        <v>274.21607752899132</v>
      </c>
      <c r="R116" s="46">
        <v>279.75046677948427</v>
      </c>
      <c r="S116" s="46">
        <v>271.93721136702362</v>
      </c>
      <c r="T116" s="46">
        <v>277.2807596088789</v>
      </c>
      <c r="U116" s="46">
        <v>208.48818896583398</v>
      </c>
      <c r="V116" s="46">
        <v>279.81782242959167</v>
      </c>
      <c r="W116" s="46">
        <v>271.42081804953335</v>
      </c>
      <c r="X116" s="46">
        <v>279.16671781188671</v>
      </c>
      <c r="Y116" s="46">
        <v>209.04948605006246</v>
      </c>
      <c r="Z116" s="46">
        <v>223.39623952294295</v>
      </c>
      <c r="AA116" s="46">
        <v>271.42081804953335</v>
      </c>
      <c r="AB116" s="46">
        <v>279.81782242959167</v>
      </c>
      <c r="AC116" s="46">
        <v>251.85400169332786</v>
      </c>
      <c r="AD116" s="46">
        <v>279.81782242959167</v>
      </c>
      <c r="AE116" s="46">
        <v>230.73800538465167</v>
      </c>
      <c r="AF116" s="46">
        <v>279.81782242959167</v>
      </c>
      <c r="AG116" s="46">
        <v>279.81782242959167</v>
      </c>
      <c r="AH116" s="46">
        <v>279.81782242959167</v>
      </c>
      <c r="AI116" s="46">
        <v>279.81782242959167</v>
      </c>
      <c r="AJ116" s="46">
        <v>216.66067451220093</v>
      </c>
      <c r="AK116" s="46">
        <v>277.14604830866409</v>
      </c>
      <c r="AL116" s="46">
        <v>208.31979984056539</v>
      </c>
      <c r="AM116" s="46">
        <v>278.42580566070507</v>
      </c>
      <c r="AN116" s="46">
        <v>274.83350432164269</v>
      </c>
      <c r="AO116" s="46">
        <v>246.81355387695598</v>
      </c>
      <c r="AP116" s="46">
        <v>279.81782242959167</v>
      </c>
      <c r="AQ116" s="46">
        <v>245.76954130029094</v>
      </c>
      <c r="AR116" s="46">
        <v>263.02381366947503</v>
      </c>
      <c r="AS116" s="46">
        <v>212.39481667206431</v>
      </c>
      <c r="AT116" s="46">
        <v>272.7230272849435</v>
      </c>
    </row>
    <row r="117" spans="1:46" x14ac:dyDescent="0.35">
      <c r="A117" s="48" t="s">
        <v>44</v>
      </c>
      <c r="B117" s="43">
        <v>14</v>
      </c>
      <c r="C117" s="43">
        <v>233</v>
      </c>
      <c r="D117" s="44" t="s">
        <v>14</v>
      </c>
      <c r="E117" s="46">
        <v>308.82565574252067</v>
      </c>
      <c r="F117" s="46">
        <v>308.82565574252067</v>
      </c>
      <c r="G117" s="46">
        <v>300.78788149636853</v>
      </c>
      <c r="H117" s="46">
        <v>242.00885083596</v>
      </c>
      <c r="I117" s="46">
        <v>192.50244800700631</v>
      </c>
      <c r="J117" s="46">
        <v>230.26651583389977</v>
      </c>
      <c r="K117" s="46">
        <v>288.63018665197922</v>
      </c>
      <c r="L117" s="46">
        <v>308.82565574252067</v>
      </c>
      <c r="M117" s="46">
        <v>213.60721837399788</v>
      </c>
      <c r="N117" s="46">
        <v>305.73852177926386</v>
      </c>
      <c r="O117" s="46">
        <v>305.73852177926386</v>
      </c>
      <c r="P117" s="46">
        <v>286.59829120707201</v>
      </c>
      <c r="Q117" s="46">
        <v>302.65138781600712</v>
      </c>
      <c r="R117" s="46">
        <v>308.61236285051382</v>
      </c>
      <c r="S117" s="46">
        <v>292.79501101695462</v>
      </c>
      <c r="T117" s="46">
        <v>308.2755845999767</v>
      </c>
      <c r="U117" s="46">
        <v>221.62254073678085</v>
      </c>
      <c r="V117" s="46">
        <v>308.82565574252067</v>
      </c>
      <c r="W117" s="46">
        <v>299.56425385275037</v>
      </c>
      <c r="X117" s="46">
        <v>308.65726661725199</v>
      </c>
      <c r="Y117" s="46">
        <v>244.29894293961226</v>
      </c>
      <c r="Z117" s="46">
        <v>246.97071706053993</v>
      </c>
      <c r="AA117" s="46">
        <v>299.56425385275037</v>
      </c>
      <c r="AB117" s="46">
        <v>294.93916587870757</v>
      </c>
      <c r="AC117" s="46">
        <v>251.85400169332786</v>
      </c>
      <c r="AD117" s="46">
        <v>308.82565574252067</v>
      </c>
      <c r="AE117" s="46">
        <v>225.58529815143405</v>
      </c>
      <c r="AF117" s="46">
        <v>308.82565574252067</v>
      </c>
      <c r="AG117" s="46">
        <v>308.82565574252067</v>
      </c>
      <c r="AH117" s="46">
        <v>308.82565574252067</v>
      </c>
      <c r="AI117" s="46">
        <v>308.82565574252067</v>
      </c>
      <c r="AJ117" s="46">
        <v>231.01865392676595</v>
      </c>
      <c r="AK117" s="46">
        <v>303.59436691751102</v>
      </c>
      <c r="AL117" s="46">
        <v>226.83137767842135</v>
      </c>
      <c r="AM117" s="46">
        <v>307.28770173173456</v>
      </c>
      <c r="AN117" s="46">
        <v>304.62715355249151</v>
      </c>
      <c r="AO117" s="46">
        <v>308.82565574252067</v>
      </c>
      <c r="AP117" s="46">
        <v>308.82565574252067</v>
      </c>
      <c r="AQ117" s="46">
        <v>245.80321912534464</v>
      </c>
      <c r="AR117" s="46">
        <v>290.29162602129554</v>
      </c>
      <c r="AS117" s="46">
        <v>211.90087523794324</v>
      </c>
      <c r="AT117" s="46">
        <v>300.70929990457654</v>
      </c>
    </row>
    <row r="118" spans="1:46" x14ac:dyDescent="0.35">
      <c r="A118" s="48" t="s">
        <v>44</v>
      </c>
      <c r="B118" s="43">
        <v>15</v>
      </c>
      <c r="C118" s="43">
        <v>243</v>
      </c>
      <c r="D118" s="44" t="s">
        <v>15</v>
      </c>
      <c r="E118" s="46">
        <v>233.18526067188799</v>
      </c>
      <c r="F118" s="46">
        <v>233.18526067188799</v>
      </c>
      <c r="G118" s="46">
        <v>231.19826899371907</v>
      </c>
      <c r="H118" s="46">
        <v>173.81125510219726</v>
      </c>
      <c r="I118" s="46">
        <v>145.28613728170487</v>
      </c>
      <c r="J118" s="46">
        <v>188.34884958371541</v>
      </c>
      <c r="K118" s="46">
        <v>218.03023939771847</v>
      </c>
      <c r="L118" s="46">
        <v>233.18526067188799</v>
      </c>
      <c r="M118" s="46">
        <v>136.36151364247175</v>
      </c>
      <c r="N118" s="46">
        <v>230.85026480149736</v>
      </c>
      <c r="O118" s="46">
        <v>228.5264948727914</v>
      </c>
      <c r="P118" s="46">
        <v>216.8851933458923</v>
      </c>
      <c r="Q118" s="46">
        <v>228.5264948727914</v>
      </c>
      <c r="R118" s="46">
        <v>232.97196777988114</v>
      </c>
      <c r="S118" s="46">
        <v>216.72803016230836</v>
      </c>
      <c r="T118" s="46">
        <v>231.73711419457842</v>
      </c>
      <c r="U118" s="46">
        <v>177.03310036566882</v>
      </c>
      <c r="V118" s="46">
        <v>233.18526067188799</v>
      </c>
      <c r="W118" s="46">
        <v>226.19149900240086</v>
      </c>
      <c r="X118" s="46">
        <v>231.50136941920246</v>
      </c>
      <c r="Y118" s="46">
        <v>164.42636785389675</v>
      </c>
      <c r="Z118" s="46">
        <v>186.35063196386196</v>
      </c>
      <c r="AA118" s="46">
        <v>226.19149900240086</v>
      </c>
      <c r="AB118" s="46">
        <v>221.52150726161977</v>
      </c>
      <c r="AC118" s="46">
        <v>227.88661619677092</v>
      </c>
      <c r="AD118" s="46">
        <v>233.18526067188799</v>
      </c>
      <c r="AE118" s="46">
        <v>160.91264810662631</v>
      </c>
      <c r="AF118" s="46">
        <v>233.18526067188799</v>
      </c>
      <c r="AG118" s="46">
        <v>233.18526067188799</v>
      </c>
      <c r="AH118" s="46">
        <v>233.18526067188799</v>
      </c>
      <c r="AI118" s="46">
        <v>233.18526067188799</v>
      </c>
      <c r="AJ118" s="46">
        <v>163.29254774375519</v>
      </c>
      <c r="AK118" s="46">
        <v>228.27952415573088</v>
      </c>
      <c r="AL118" s="46">
        <v>171.83548936571293</v>
      </c>
      <c r="AM118" s="46">
        <v>232.02898867837726</v>
      </c>
      <c r="AN118" s="46">
        <v>228.27952415573088</v>
      </c>
      <c r="AO118" s="46">
        <v>233.18526067188799</v>
      </c>
      <c r="AP118" s="46">
        <v>233.18526067188799</v>
      </c>
      <c r="AQ118" s="46">
        <v>159.89108741333044</v>
      </c>
      <c r="AR118" s="46">
        <v>226.19149900240086</v>
      </c>
      <c r="AS118" s="46">
        <v>147.17209548471263</v>
      </c>
      <c r="AT118" s="46">
        <v>227.05589651211275</v>
      </c>
    </row>
    <row r="119" spans="1:46" x14ac:dyDescent="0.35">
      <c r="A119" s="48" t="s">
        <v>44</v>
      </c>
      <c r="B119" s="43">
        <v>16</v>
      </c>
      <c r="C119" s="43">
        <v>253</v>
      </c>
      <c r="D119" s="44" t="s">
        <v>16</v>
      </c>
      <c r="E119" s="46">
        <v>191.63805049729444</v>
      </c>
      <c r="F119" s="46">
        <v>191.63805049729444</v>
      </c>
      <c r="G119" s="46">
        <v>188.06820104160116</v>
      </c>
      <c r="H119" s="46">
        <v>159.64411669626992</v>
      </c>
      <c r="I119" s="46">
        <v>119.34298604866363</v>
      </c>
      <c r="J119" s="46">
        <v>143.17566024500576</v>
      </c>
      <c r="K119" s="46">
        <v>178.31285771770982</v>
      </c>
      <c r="L119" s="46">
        <v>191.63805049729444</v>
      </c>
      <c r="M119" s="46">
        <v>128.13289838768196</v>
      </c>
      <c r="N119" s="46">
        <v>189.71841446923295</v>
      </c>
      <c r="O119" s="46">
        <v>189.72964041091751</v>
      </c>
      <c r="P119" s="46">
        <v>178.15569453412584</v>
      </c>
      <c r="Q119" s="46">
        <v>187.81000438285605</v>
      </c>
      <c r="R119" s="46">
        <v>191.43598354697215</v>
      </c>
      <c r="S119" s="46">
        <v>175.6635354801513</v>
      </c>
      <c r="T119" s="46">
        <v>189.81944794439406</v>
      </c>
      <c r="U119" s="46">
        <v>134.21735878071888</v>
      </c>
      <c r="V119" s="46">
        <v>191.63805049729444</v>
      </c>
      <c r="W119" s="46">
        <v>185.89036835479456</v>
      </c>
      <c r="X119" s="46">
        <v>188.03452321654743</v>
      </c>
      <c r="Y119" s="46">
        <v>135.17156382390732</v>
      </c>
      <c r="Z119" s="46">
        <v>152.67280691015196</v>
      </c>
      <c r="AA119" s="46">
        <v>185.89036835479456</v>
      </c>
      <c r="AB119" s="46">
        <v>191.63805049729444</v>
      </c>
      <c r="AC119" s="46">
        <v>186.18224283859337</v>
      </c>
      <c r="AD119" s="46">
        <v>191.63805049729444</v>
      </c>
      <c r="AE119" s="46">
        <v>172.00387849098146</v>
      </c>
      <c r="AF119" s="46">
        <v>191.63805049729444</v>
      </c>
      <c r="AG119" s="46">
        <v>191.63805049729444</v>
      </c>
      <c r="AH119" s="46">
        <v>191.63805049729444</v>
      </c>
      <c r="AI119" s="46">
        <v>191.63805049729444</v>
      </c>
      <c r="AJ119" s="46">
        <v>131.82623320190547</v>
      </c>
      <c r="AK119" s="46">
        <v>186.8108955729293</v>
      </c>
      <c r="AL119" s="46">
        <v>139.88645933142675</v>
      </c>
      <c r="AM119" s="46">
        <v>190.68384545410598</v>
      </c>
      <c r="AN119" s="46">
        <v>190.85223457937451</v>
      </c>
      <c r="AO119" s="46">
        <v>168.56874033550307</v>
      </c>
      <c r="AP119" s="46">
        <v>191.63805049729444</v>
      </c>
      <c r="AQ119" s="46">
        <v>144.20844687998618</v>
      </c>
      <c r="AR119" s="46">
        <v>180.14268621229473</v>
      </c>
      <c r="AS119" s="46">
        <v>150.12451814775454</v>
      </c>
      <c r="AT119" s="46">
        <v>186.7772177478756</v>
      </c>
    </row>
    <row r="120" spans="1:46" x14ac:dyDescent="0.35">
      <c r="A120" s="48" t="s">
        <v>44</v>
      </c>
      <c r="B120" s="43">
        <v>17</v>
      </c>
      <c r="C120" s="43">
        <v>263</v>
      </c>
      <c r="D120" s="44" t="s">
        <v>17</v>
      </c>
      <c r="E120" s="46">
        <v>214.14606357485724</v>
      </c>
      <c r="F120" s="46">
        <v>214.14606357485724</v>
      </c>
      <c r="G120" s="46">
        <v>211.72126017099012</v>
      </c>
      <c r="H120" s="46">
        <v>187.6303893159029</v>
      </c>
      <c r="I120" s="46">
        <v>133.39786503774528</v>
      </c>
      <c r="J120" s="46">
        <v>170.89251026420905</v>
      </c>
      <c r="K120" s="46">
        <v>199.79931010197677</v>
      </c>
      <c r="L120" s="46">
        <v>214.14606357485724</v>
      </c>
      <c r="M120" s="46">
        <v>162.34956864225131</v>
      </c>
      <c r="N120" s="46">
        <v>212.0019087131044</v>
      </c>
      <c r="O120" s="46">
        <v>212.0019087131044</v>
      </c>
      <c r="P120" s="46">
        <v>197.52044394000907</v>
      </c>
      <c r="Q120" s="46">
        <v>209.8577538513515</v>
      </c>
      <c r="R120" s="46">
        <v>213.95522256621959</v>
      </c>
      <c r="S120" s="46">
        <v>200.89945238706466</v>
      </c>
      <c r="T120" s="46">
        <v>212.40604261374892</v>
      </c>
      <c r="U120" s="46">
        <v>151.30324202463441</v>
      </c>
      <c r="V120" s="46">
        <v>214.14606357485724</v>
      </c>
      <c r="W120" s="46">
        <v>207.72482493128322</v>
      </c>
      <c r="X120" s="46">
        <v>213.78683344095103</v>
      </c>
      <c r="Y120" s="46">
        <v>196.06107152101501</v>
      </c>
      <c r="Z120" s="46">
        <v>170.63431360546394</v>
      </c>
      <c r="AA120" s="46">
        <v>212.0019087131044</v>
      </c>
      <c r="AB120" s="46">
        <v>203.43651520777746</v>
      </c>
      <c r="AC120" s="46">
        <v>206.86042742157133</v>
      </c>
      <c r="AD120" s="46">
        <v>214.14606357485724</v>
      </c>
      <c r="AE120" s="46">
        <v>158.28577775243696</v>
      </c>
      <c r="AF120" s="46">
        <v>214.14606357485724</v>
      </c>
      <c r="AG120" s="46">
        <v>214.14606357485724</v>
      </c>
      <c r="AH120" s="46">
        <v>214.14606357485724</v>
      </c>
      <c r="AI120" s="46">
        <v>214.14606357485724</v>
      </c>
      <c r="AJ120" s="46">
        <v>155.17619190581107</v>
      </c>
      <c r="AK120" s="46">
        <v>209.74549443450582</v>
      </c>
      <c r="AL120" s="46">
        <v>157.32034676756393</v>
      </c>
      <c r="AM120" s="46">
        <v>213.07959911482314</v>
      </c>
      <c r="AN120" s="46">
        <v>213.21431041503791</v>
      </c>
      <c r="AO120" s="46">
        <v>214.14606357485724</v>
      </c>
      <c r="AP120" s="46">
        <v>214.14606357485724</v>
      </c>
      <c r="AQ120" s="46">
        <v>194.02917607610783</v>
      </c>
      <c r="AR120" s="46">
        <v>199.15943142595629</v>
      </c>
      <c r="AS120" s="46">
        <v>170.83638055578621</v>
      </c>
      <c r="AT120" s="46">
        <v>209.74549443450582</v>
      </c>
    </row>
    <row r="121" spans="1:46" x14ac:dyDescent="0.35">
      <c r="A121" s="48" t="s">
        <v>44</v>
      </c>
      <c r="B121" s="43">
        <v>18</v>
      </c>
      <c r="C121" s="43">
        <v>273</v>
      </c>
      <c r="D121" s="44" t="s">
        <v>18</v>
      </c>
      <c r="E121" s="46">
        <v>331.51328388703655</v>
      </c>
      <c r="F121" s="46">
        <v>331.51328388703655</v>
      </c>
      <c r="G121" s="46">
        <v>325.05836741840886</v>
      </c>
      <c r="H121" s="46">
        <v>272.47605656788295</v>
      </c>
      <c r="I121" s="46">
        <v>207.20843161379301</v>
      </c>
      <c r="J121" s="46">
        <v>230.26651583389977</v>
      </c>
      <c r="K121" s="46">
        <v>310.11663903624611</v>
      </c>
      <c r="L121" s="46">
        <v>331.51328388703655</v>
      </c>
      <c r="M121" s="46">
        <v>183.99318421010224</v>
      </c>
      <c r="N121" s="46">
        <v>328.20163109008843</v>
      </c>
      <c r="O121" s="46">
        <v>308.32048836671493</v>
      </c>
      <c r="P121" s="46">
        <v>309.83599049413192</v>
      </c>
      <c r="Q121" s="46">
        <v>324.87875235145566</v>
      </c>
      <c r="R121" s="46">
        <v>331.21018346155319</v>
      </c>
      <c r="S121" s="46">
        <v>326.68612896267149</v>
      </c>
      <c r="T121" s="46">
        <v>330.86217926933153</v>
      </c>
      <c r="U121" s="46">
        <v>223.0257834473521</v>
      </c>
      <c r="V121" s="46">
        <v>331.51328388703655</v>
      </c>
      <c r="W121" s="46">
        <v>321.56709955450754</v>
      </c>
      <c r="X121" s="46">
        <v>321.87019997999096</v>
      </c>
      <c r="Y121" s="46">
        <v>229.77257439977868</v>
      </c>
      <c r="Z121" s="46">
        <v>264.93222375585191</v>
      </c>
      <c r="AA121" s="46">
        <v>321.56709955450754</v>
      </c>
      <c r="AB121" s="46">
        <v>314.93256801892676</v>
      </c>
      <c r="AC121" s="46">
        <v>260.64391403234617</v>
      </c>
      <c r="AD121" s="46">
        <v>331.51328388703655</v>
      </c>
      <c r="AE121" s="46">
        <v>251.82032386827416</v>
      </c>
      <c r="AF121" s="46">
        <v>331.51328388703655</v>
      </c>
      <c r="AG121" s="46">
        <v>331.51328388703655</v>
      </c>
      <c r="AH121" s="46">
        <v>331.51328388703655</v>
      </c>
      <c r="AI121" s="46">
        <v>331.51328388703655</v>
      </c>
      <c r="AJ121" s="46">
        <v>270.14106069749238</v>
      </c>
      <c r="AK121" s="46">
        <v>326.69735490435602</v>
      </c>
      <c r="AL121" s="46">
        <v>243.86113121391401</v>
      </c>
      <c r="AM121" s="46">
        <v>329.8630704594047</v>
      </c>
      <c r="AN121" s="46">
        <v>329.55997003392139</v>
      </c>
      <c r="AO121" s="46">
        <v>331.51328388703655</v>
      </c>
      <c r="AP121" s="46">
        <v>331.51328388703655</v>
      </c>
      <c r="AQ121" s="46">
        <v>271.039136032258</v>
      </c>
      <c r="AR121" s="46">
        <v>314.93256801892676</v>
      </c>
      <c r="AS121" s="46">
        <v>199.76563227692307</v>
      </c>
      <c r="AT121" s="46">
        <v>324.37358497565003</v>
      </c>
    </row>
    <row r="122" spans="1:46" x14ac:dyDescent="0.35">
      <c r="A122" s="48" t="s">
        <v>44</v>
      </c>
      <c r="B122" s="43">
        <v>19</v>
      </c>
      <c r="C122" s="43">
        <v>283</v>
      </c>
      <c r="D122" s="44" t="s">
        <v>19</v>
      </c>
      <c r="E122" s="46">
        <v>324.68791134281804</v>
      </c>
      <c r="F122" s="46">
        <v>324.68791134281804</v>
      </c>
      <c r="G122" s="46">
        <v>313.77629602541595</v>
      </c>
      <c r="H122" s="46">
        <v>265.85275097398664</v>
      </c>
      <c r="I122" s="46">
        <v>202.41495451448159</v>
      </c>
      <c r="J122" s="46">
        <v>251.0569598337234</v>
      </c>
      <c r="K122" s="46">
        <v>303.76275604277953</v>
      </c>
      <c r="L122" s="46">
        <v>324.68791134281804</v>
      </c>
      <c r="M122" s="46">
        <v>208.49941490751854</v>
      </c>
      <c r="N122" s="46">
        <v>321.44361419597726</v>
      </c>
      <c r="O122" s="46">
        <v>308.46642560861432</v>
      </c>
      <c r="P122" s="46">
        <v>302.09009073177862</v>
      </c>
      <c r="Q122" s="46">
        <v>318.19931704913648</v>
      </c>
      <c r="R122" s="46">
        <v>324.35113309228092</v>
      </c>
      <c r="S122" s="46">
        <v>303.63927068424931</v>
      </c>
      <c r="T122" s="46">
        <v>322.37536735579664</v>
      </c>
      <c r="U122" s="46">
        <v>233.23016443862625</v>
      </c>
      <c r="V122" s="46">
        <v>324.68791134281804</v>
      </c>
      <c r="W122" s="46">
        <v>314.94379396061123</v>
      </c>
      <c r="X122" s="46">
        <v>318.27789864092847</v>
      </c>
      <c r="Y122" s="46">
        <v>245.01740320742474</v>
      </c>
      <c r="Z122" s="46">
        <v>259.31925291356697</v>
      </c>
      <c r="AA122" s="46">
        <v>314.94379396061123</v>
      </c>
      <c r="AB122" s="46">
        <v>324.68791134281804</v>
      </c>
      <c r="AC122" s="46">
        <v>260.64391403234617</v>
      </c>
      <c r="AD122" s="46">
        <v>324.68791134281804</v>
      </c>
      <c r="AE122" s="46">
        <v>284.15103591983575</v>
      </c>
      <c r="AF122" s="46">
        <v>324.68791134281804</v>
      </c>
      <c r="AG122" s="46">
        <v>324.68791134281804</v>
      </c>
      <c r="AH122" s="46">
        <v>324.68791134281804</v>
      </c>
      <c r="AI122" s="46">
        <v>324.68791134281804</v>
      </c>
      <c r="AJ122" s="46">
        <v>236.99085490295721</v>
      </c>
      <c r="AK122" s="46">
        <v>320.06282336877518</v>
      </c>
      <c r="AL122" s="46">
        <v>283.46625347707698</v>
      </c>
      <c r="AM122" s="46">
        <v>323.07137574023994</v>
      </c>
      <c r="AN122" s="46">
        <v>319.58010787633867</v>
      </c>
      <c r="AO122" s="46">
        <v>324.68791134281804</v>
      </c>
      <c r="AP122" s="46">
        <v>324.68791134281804</v>
      </c>
      <c r="AQ122" s="46">
        <v>251.59580503458275</v>
      </c>
      <c r="AR122" s="46">
        <v>308.45519966692979</v>
      </c>
      <c r="AS122" s="46">
        <v>206.10828932870513</v>
      </c>
      <c r="AT122" s="46">
        <v>315.84186929537691</v>
      </c>
    </row>
    <row r="123" spans="1:46" x14ac:dyDescent="0.35">
      <c r="A123" s="48" t="s">
        <v>44</v>
      </c>
      <c r="B123" s="43">
        <v>20</v>
      </c>
      <c r="C123" s="43">
        <v>293</v>
      </c>
      <c r="D123" s="44" t="s">
        <v>20</v>
      </c>
      <c r="E123" s="46">
        <v>343.71588249816415</v>
      </c>
      <c r="F123" s="46">
        <v>343.71588249816415</v>
      </c>
      <c r="G123" s="46">
        <v>343.65975278974128</v>
      </c>
      <c r="H123" s="46">
        <v>265.85275097398664</v>
      </c>
      <c r="I123" s="46">
        <v>214.48284182539436</v>
      </c>
      <c r="J123" s="46">
        <v>251.0569598337234</v>
      </c>
      <c r="K123" s="46">
        <v>321.58955143787676</v>
      </c>
      <c r="L123" s="46">
        <v>343.71588249816415</v>
      </c>
      <c r="M123" s="46">
        <v>202.08940220562909</v>
      </c>
      <c r="N123" s="46">
        <v>335.77914172717317</v>
      </c>
      <c r="O123" s="46">
        <v>340.28074434268569</v>
      </c>
      <c r="P123" s="46">
        <v>321.45484013766185</v>
      </c>
      <c r="Q123" s="46">
        <v>336.8456061872073</v>
      </c>
      <c r="R123" s="46">
        <v>343.71588249816415</v>
      </c>
      <c r="S123" s="46">
        <v>316.54910362150474</v>
      </c>
      <c r="T123" s="46">
        <v>342.14425066232434</v>
      </c>
      <c r="U123" s="46">
        <v>256.78219009285408</v>
      </c>
      <c r="V123" s="46">
        <v>343.71588249816415</v>
      </c>
      <c r="W123" s="46">
        <v>333.39924209004431</v>
      </c>
      <c r="X123" s="46">
        <v>327.31478169700739</v>
      </c>
      <c r="Y123" s="46">
        <v>269.71447491347874</v>
      </c>
      <c r="Z123" s="46">
        <v>273.9129771035079</v>
      </c>
      <c r="AA123" s="46">
        <v>333.39924209004431</v>
      </c>
      <c r="AB123" s="46">
        <v>326.52896577908746</v>
      </c>
      <c r="AC123" s="46">
        <v>260.64391403234617</v>
      </c>
      <c r="AD123" s="46">
        <v>343.71588249816415</v>
      </c>
      <c r="AE123" s="46">
        <v>252.69594731967061</v>
      </c>
      <c r="AF123" s="46">
        <v>343.71588249816415</v>
      </c>
      <c r="AG123" s="46">
        <v>343.71588249816415</v>
      </c>
      <c r="AH123" s="46">
        <v>343.71588249816415</v>
      </c>
      <c r="AI123" s="46">
        <v>343.71588249816415</v>
      </c>
      <c r="AJ123" s="46">
        <v>218.69256995710811</v>
      </c>
      <c r="AK123" s="46">
        <v>339.61841378329603</v>
      </c>
      <c r="AL123" s="46">
        <v>200.00137705229903</v>
      </c>
      <c r="AM123" s="46">
        <v>342.00953936210954</v>
      </c>
      <c r="AN123" s="46">
        <v>339.41634683297389</v>
      </c>
      <c r="AO123" s="46">
        <v>285.27363008829275</v>
      </c>
      <c r="AP123" s="46">
        <v>343.71588249816415</v>
      </c>
      <c r="AQ123" s="46">
        <v>295.59027049641259</v>
      </c>
      <c r="AR123" s="46">
        <v>323.09382762360906</v>
      </c>
      <c r="AS123" s="46">
        <v>206.91655712999415</v>
      </c>
      <c r="AT123" s="46">
        <v>335.00455175093788</v>
      </c>
    </row>
    <row r="124" spans="1:46" x14ac:dyDescent="0.35">
      <c r="A124" s="48" t="s">
        <v>44</v>
      </c>
      <c r="B124" s="43">
        <v>21</v>
      </c>
      <c r="C124" s="43">
        <v>303</v>
      </c>
      <c r="D124" s="44" t="s">
        <v>21</v>
      </c>
      <c r="E124" s="46">
        <v>307.37750926521102</v>
      </c>
      <c r="F124" s="46">
        <v>307.37750926521102</v>
      </c>
      <c r="G124" s="46">
        <v>300.78788149636853</v>
      </c>
      <c r="H124" s="46">
        <v>257.85988049457279</v>
      </c>
      <c r="I124" s="46">
        <v>192.36773670679148</v>
      </c>
      <c r="J124" s="46">
        <v>209.25155300038475</v>
      </c>
      <c r="K124" s="46">
        <v>288.63018665197922</v>
      </c>
      <c r="L124" s="46">
        <v>307.37750926521102</v>
      </c>
      <c r="M124" s="46">
        <v>195.56713008689391</v>
      </c>
      <c r="N124" s="46">
        <v>304.30160124363891</v>
      </c>
      <c r="O124" s="46">
        <v>304.30160124363891</v>
      </c>
      <c r="P124" s="46">
        <v>286.59829120707201</v>
      </c>
      <c r="Q124" s="46">
        <v>301.22569322206675</v>
      </c>
      <c r="R124" s="46">
        <v>307.1529904315197</v>
      </c>
      <c r="S124" s="46">
        <v>285.84615311420589</v>
      </c>
      <c r="T124" s="46">
        <v>305.4690991788342</v>
      </c>
      <c r="U124" s="46">
        <v>211.56409698740617</v>
      </c>
      <c r="V124" s="46">
        <v>307.37750926521102</v>
      </c>
      <c r="W124" s="46">
        <v>298.16101114217912</v>
      </c>
      <c r="X124" s="46">
        <v>303.61681880088008</v>
      </c>
      <c r="Y124" s="46">
        <v>231.32175435224934</v>
      </c>
      <c r="Z124" s="46">
        <v>245.84812289208296</v>
      </c>
      <c r="AA124" s="46">
        <v>298.16101114217912</v>
      </c>
      <c r="AB124" s="46">
        <v>292.0091950990348</v>
      </c>
      <c r="AC124" s="46">
        <v>225.21484207584328</v>
      </c>
      <c r="AD124" s="46">
        <v>307.37750926521102</v>
      </c>
      <c r="AE124" s="46">
        <v>206.80429771314846</v>
      </c>
      <c r="AF124" s="46">
        <v>307.37750926521102</v>
      </c>
      <c r="AG124" s="46">
        <v>307.37750926521102</v>
      </c>
      <c r="AH124" s="46">
        <v>307.37750926521102</v>
      </c>
      <c r="AI124" s="46">
        <v>307.37750926521102</v>
      </c>
      <c r="AJ124" s="46">
        <v>215.1002686180457</v>
      </c>
      <c r="AK124" s="46">
        <v>302.02273508167121</v>
      </c>
      <c r="AL124" s="46">
        <v>224.36167050781594</v>
      </c>
      <c r="AM124" s="46">
        <v>305.85078119610949</v>
      </c>
      <c r="AN124" s="46">
        <v>305.05373933650509</v>
      </c>
      <c r="AO124" s="46">
        <v>285.27363008829275</v>
      </c>
      <c r="AP124" s="46">
        <v>307.37750926521102</v>
      </c>
      <c r="AQ124" s="46">
        <v>243.49067513832324</v>
      </c>
      <c r="AR124" s="46">
        <v>298.16101114217912</v>
      </c>
      <c r="AS124" s="46">
        <v>198.84510505878833</v>
      </c>
      <c r="AT124" s="46">
        <v>299.29483125232071</v>
      </c>
    </row>
    <row r="125" spans="1:46" x14ac:dyDescent="0.35">
      <c r="A125" s="48" t="s">
        <v>44</v>
      </c>
      <c r="B125" s="43">
        <v>22</v>
      </c>
      <c r="C125" s="43">
        <v>313</v>
      </c>
      <c r="D125" s="44" t="s">
        <v>22</v>
      </c>
      <c r="E125" s="46">
        <v>336.26185721960968</v>
      </c>
      <c r="F125" s="46">
        <v>336.26185721960968</v>
      </c>
      <c r="G125" s="46">
        <v>334.47693249176302</v>
      </c>
      <c r="H125" s="46">
        <v>277.95431610995308</v>
      </c>
      <c r="I125" s="46">
        <v>209.44239400902242</v>
      </c>
      <c r="J125" s="46">
        <v>251.0569598337234</v>
      </c>
      <c r="K125" s="46">
        <v>314.03449268416108</v>
      </c>
      <c r="L125" s="46">
        <v>336.26185721960968</v>
      </c>
      <c r="M125" s="46">
        <v>217.40158666338255</v>
      </c>
      <c r="N125" s="46">
        <v>332.89407471423863</v>
      </c>
      <c r="O125" s="46">
        <v>332.89407471423863</v>
      </c>
      <c r="P125" s="46">
        <v>313.70894037530854</v>
      </c>
      <c r="Q125" s="46">
        <v>329.53751815055222</v>
      </c>
      <c r="R125" s="46">
        <v>335.98120867749549</v>
      </c>
      <c r="S125" s="46">
        <v>317.1777563558407</v>
      </c>
      <c r="T125" s="46">
        <v>333.6911165738432</v>
      </c>
      <c r="U125" s="46">
        <v>237.97873777119935</v>
      </c>
      <c r="V125" s="46">
        <v>336.26185721960968</v>
      </c>
      <c r="W125" s="46">
        <v>326.16973564518128</v>
      </c>
      <c r="X125" s="46">
        <v>336.17204968613311</v>
      </c>
      <c r="Y125" s="46">
        <v>246.88090952706332</v>
      </c>
      <c r="Z125" s="46">
        <v>268.3000062612229</v>
      </c>
      <c r="AA125" s="46">
        <v>326.16973564518128</v>
      </c>
      <c r="AB125" s="46">
        <v>319.44539657612381</v>
      </c>
      <c r="AC125" s="46">
        <v>260.64391403234617</v>
      </c>
      <c r="AD125" s="46">
        <v>336.26185721960968</v>
      </c>
      <c r="AE125" s="46">
        <v>241.67207258542288</v>
      </c>
      <c r="AF125" s="46">
        <v>336.26185721960968</v>
      </c>
      <c r="AG125" s="46">
        <v>336.26185721960968</v>
      </c>
      <c r="AH125" s="46">
        <v>336.26185721960968</v>
      </c>
      <c r="AI125" s="46">
        <v>336.26185721960968</v>
      </c>
      <c r="AJ125" s="46">
        <v>243.15389688778612</v>
      </c>
      <c r="AK125" s="46">
        <v>330.40191566026408</v>
      </c>
      <c r="AL125" s="46">
        <v>247.85756645362096</v>
      </c>
      <c r="AM125" s="46">
        <v>334.58919190860877</v>
      </c>
      <c r="AN125" s="46">
        <v>333.67989063215856</v>
      </c>
      <c r="AO125" s="46">
        <v>314.06817050921478</v>
      </c>
      <c r="AP125" s="46">
        <v>336.26185721960968</v>
      </c>
      <c r="AQ125" s="46">
        <v>234.1394657150764</v>
      </c>
      <c r="AR125" s="46">
        <v>316.0888400124374</v>
      </c>
      <c r="AS125" s="46">
        <v>218.71502184047725</v>
      </c>
      <c r="AT125" s="46">
        <v>327.42704111385314</v>
      </c>
    </row>
    <row r="126" spans="1:46" x14ac:dyDescent="0.35">
      <c r="A126" s="48" t="s">
        <v>44</v>
      </c>
      <c r="B126" s="43">
        <v>23</v>
      </c>
      <c r="C126" s="43">
        <v>323</v>
      </c>
      <c r="D126" s="44" t="s">
        <v>23</v>
      </c>
      <c r="E126" s="46">
        <v>342.31263978759296</v>
      </c>
      <c r="F126" s="46">
        <v>342.31263978759296</v>
      </c>
      <c r="G126" s="46">
        <v>334.47693249176302</v>
      </c>
      <c r="H126" s="46">
        <v>277.95431610995308</v>
      </c>
      <c r="I126" s="46">
        <v>213.02346940640027</v>
      </c>
      <c r="J126" s="46">
        <v>251.0569598337234</v>
      </c>
      <c r="K126" s="46">
        <v>319.86075641845292</v>
      </c>
      <c r="L126" s="46">
        <v>342.31263978759296</v>
      </c>
      <c r="M126" s="46">
        <v>217.40158666338255</v>
      </c>
      <c r="N126" s="46">
        <v>338.88872757379903</v>
      </c>
      <c r="O126" s="46">
        <v>338.88872757379903</v>
      </c>
      <c r="P126" s="46">
        <v>317.58189025648517</v>
      </c>
      <c r="Q126" s="46">
        <v>335.46481536000522</v>
      </c>
      <c r="R126" s="46">
        <v>342.08812095390158</v>
      </c>
      <c r="S126" s="46">
        <v>322.9591163233942</v>
      </c>
      <c r="T126" s="46">
        <v>342.14425066232434</v>
      </c>
      <c r="U126" s="46">
        <v>244.73675466531046</v>
      </c>
      <c r="V126" s="46">
        <v>342.31263978759296</v>
      </c>
      <c r="W126" s="46">
        <v>332.04090314621135</v>
      </c>
      <c r="X126" s="46">
        <v>335.58830071853549</v>
      </c>
      <c r="Y126" s="46">
        <v>236.41833187704412</v>
      </c>
      <c r="Z126" s="46">
        <v>272.79038293505096</v>
      </c>
      <c r="AA126" s="46">
        <v>332.04090314621135</v>
      </c>
      <c r="AB126" s="46">
        <v>325.19307871862367</v>
      </c>
      <c r="AC126" s="46">
        <v>260.64391403234617</v>
      </c>
      <c r="AD126" s="46">
        <v>342.31263978759296</v>
      </c>
      <c r="AE126" s="46">
        <v>241.67207258542288</v>
      </c>
      <c r="AF126" s="46">
        <v>342.31263978759296</v>
      </c>
      <c r="AG126" s="46">
        <v>342.31263978759296</v>
      </c>
      <c r="AH126" s="46">
        <v>342.31263978759296</v>
      </c>
      <c r="AI126" s="46">
        <v>342.31263978759296</v>
      </c>
      <c r="AJ126" s="46">
        <v>256.46786372568613</v>
      </c>
      <c r="AK126" s="46">
        <v>336.75579865373078</v>
      </c>
      <c r="AL126" s="46">
        <v>252.14587617712672</v>
      </c>
      <c r="AM126" s="46">
        <v>340.60629665153823</v>
      </c>
      <c r="AN126" s="46">
        <v>339.69699537508808</v>
      </c>
      <c r="AO126" s="46">
        <v>314.06817050921478</v>
      </c>
      <c r="AP126" s="46">
        <v>342.31263978759296</v>
      </c>
      <c r="AQ126" s="46">
        <v>234.1394657150764</v>
      </c>
      <c r="AR126" s="46">
        <v>325.19307871862367</v>
      </c>
      <c r="AS126" s="46">
        <v>235.04876699152658</v>
      </c>
      <c r="AT126" s="46">
        <v>333.63498686542033</v>
      </c>
    </row>
    <row r="127" spans="1:46" x14ac:dyDescent="0.35">
      <c r="A127" s="48" t="s">
        <v>44</v>
      </c>
      <c r="B127" s="43">
        <v>24</v>
      </c>
      <c r="C127" s="43">
        <v>333</v>
      </c>
      <c r="D127" s="44" t="s">
        <v>24</v>
      </c>
      <c r="E127" s="46">
        <v>222.65532737176133</v>
      </c>
      <c r="F127" s="46">
        <v>222.65532737176133</v>
      </c>
      <c r="G127" s="46">
        <v>221.25208466119005</v>
      </c>
      <c r="H127" s="46">
        <v>199.87789169376879</v>
      </c>
      <c r="I127" s="46">
        <v>138.70773545454688</v>
      </c>
      <c r="J127" s="46">
        <v>188.06820104160116</v>
      </c>
      <c r="K127" s="46">
        <v>208.33102578224998</v>
      </c>
      <c r="L127" s="46">
        <v>222.65532737176133</v>
      </c>
      <c r="M127" s="46">
        <v>155.73748899003954</v>
      </c>
      <c r="N127" s="46">
        <v>220.43259091821645</v>
      </c>
      <c r="O127" s="46">
        <v>220.43259091821645</v>
      </c>
      <c r="P127" s="46">
        <v>205.26634370236235</v>
      </c>
      <c r="Q127" s="46">
        <v>218.19862852298704</v>
      </c>
      <c r="R127" s="46">
        <v>222.4644863631236</v>
      </c>
      <c r="S127" s="46">
        <v>207.64624333949124</v>
      </c>
      <c r="T127" s="46">
        <v>220.85917670223012</v>
      </c>
      <c r="U127" s="46">
        <v>161.84440126644563</v>
      </c>
      <c r="V127" s="46">
        <v>222.65532737176133</v>
      </c>
      <c r="W127" s="46">
        <v>215.97589206944215</v>
      </c>
      <c r="X127" s="46">
        <v>218.72624778216183</v>
      </c>
      <c r="Y127" s="46">
        <v>176.3483179229101</v>
      </c>
      <c r="Z127" s="46">
        <v>177.36987861620597</v>
      </c>
      <c r="AA127" s="46">
        <v>215.97589206944215</v>
      </c>
      <c r="AB127" s="46">
        <v>222.65532737176133</v>
      </c>
      <c r="AC127" s="46">
        <v>211.90087523794324</v>
      </c>
      <c r="AD127" s="46">
        <v>222.65532737176133</v>
      </c>
      <c r="AE127" s="46">
        <v>190.4031969119917</v>
      </c>
      <c r="AF127" s="46">
        <v>222.65532737176133</v>
      </c>
      <c r="AG127" s="46">
        <v>222.65532737176133</v>
      </c>
      <c r="AH127" s="46">
        <v>222.65532737176133</v>
      </c>
      <c r="AI127" s="46">
        <v>222.65532737176133</v>
      </c>
      <c r="AJ127" s="46">
        <v>158.94810831182659</v>
      </c>
      <c r="AK127" s="46">
        <v>216.8851933458923</v>
      </c>
      <c r="AL127" s="46">
        <v>164.90908334633326</v>
      </c>
      <c r="AM127" s="46">
        <v>221.54395914498886</v>
      </c>
      <c r="AN127" s="46">
        <v>220.90408046896837</v>
      </c>
      <c r="AO127" s="46">
        <v>222.65532737176133</v>
      </c>
      <c r="AP127" s="46">
        <v>222.65532737176133</v>
      </c>
      <c r="AQ127" s="46">
        <v>202.22411350584392</v>
      </c>
      <c r="AR127" s="46">
        <v>213.7531556158973</v>
      </c>
      <c r="AS127" s="46">
        <v>170.6455395471485</v>
      </c>
      <c r="AT127" s="46">
        <v>218.07514316445673</v>
      </c>
    </row>
    <row r="128" spans="1:46" x14ac:dyDescent="0.35">
      <c r="A128" s="48" t="s">
        <v>44</v>
      </c>
      <c r="B128" s="43">
        <v>25</v>
      </c>
      <c r="C128" s="43">
        <v>343</v>
      </c>
      <c r="D128" s="44" t="s">
        <v>25</v>
      </c>
      <c r="E128" s="46">
        <v>240.68418971718074</v>
      </c>
      <c r="F128" s="46">
        <v>240.68418971718074</v>
      </c>
      <c r="G128" s="46">
        <v>240.44844494180475</v>
      </c>
      <c r="H128" s="46">
        <v>195.88145645406189</v>
      </c>
      <c r="I128" s="46">
        <v>149.70915830542546</v>
      </c>
      <c r="J128" s="46">
        <v>209.25155300038475</v>
      </c>
      <c r="K128" s="46">
        <v>225.00154918383643</v>
      </c>
      <c r="L128" s="46">
        <v>240.68418971718074</v>
      </c>
      <c r="M128" s="46">
        <v>162.46182805909697</v>
      </c>
      <c r="N128" s="46">
        <v>238.28183819668277</v>
      </c>
      <c r="O128" s="46">
        <v>228.64998023132171</v>
      </c>
      <c r="P128" s="46">
        <v>224.63109310824564</v>
      </c>
      <c r="Q128" s="46">
        <v>235.86826073450024</v>
      </c>
      <c r="R128" s="46">
        <v>240.56070435865044</v>
      </c>
      <c r="S128" s="46">
        <v>235.58761219238596</v>
      </c>
      <c r="T128" s="46">
        <v>239.29217294829405</v>
      </c>
      <c r="U128" s="46">
        <v>169.66888262059092</v>
      </c>
      <c r="V128" s="46">
        <v>240.68418971718074</v>
      </c>
      <c r="W128" s="46">
        <v>233.46590921400221</v>
      </c>
      <c r="X128" s="46">
        <v>235.08244481658031</v>
      </c>
      <c r="Y128" s="46">
        <v>179.45790376953596</v>
      </c>
      <c r="Z128" s="46">
        <v>191.96360280614692</v>
      </c>
      <c r="AA128" s="46">
        <v>233.46590921400221</v>
      </c>
      <c r="AB128" s="46">
        <v>228.64998023132171</v>
      </c>
      <c r="AC128" s="46">
        <v>206.86042742157133</v>
      </c>
      <c r="AD128" s="46">
        <v>240.68418971718074</v>
      </c>
      <c r="AE128" s="46">
        <v>200.06873270240649</v>
      </c>
      <c r="AF128" s="46">
        <v>240.68418971718074</v>
      </c>
      <c r="AG128" s="46">
        <v>240.68418971718074</v>
      </c>
      <c r="AH128" s="46">
        <v>240.68418971718074</v>
      </c>
      <c r="AI128" s="46">
        <v>240.68418971718074</v>
      </c>
      <c r="AJ128" s="46">
        <v>174.28274465294919</v>
      </c>
      <c r="AK128" s="46">
        <v>234.48746990729808</v>
      </c>
      <c r="AL128" s="46">
        <v>179.27828870258284</v>
      </c>
      <c r="AM128" s="46">
        <v>239.48301395693176</v>
      </c>
      <c r="AN128" s="46">
        <v>238.38287167184387</v>
      </c>
      <c r="AO128" s="46">
        <v>204.26723489243565</v>
      </c>
      <c r="AP128" s="46">
        <v>240.68418971718074</v>
      </c>
      <c r="AQ128" s="46">
        <v>165.18973188844748</v>
      </c>
      <c r="AR128" s="46">
        <v>226.2476287108237</v>
      </c>
      <c r="AS128" s="46">
        <v>154.50263540473685</v>
      </c>
      <c r="AT128" s="46">
        <v>235.49780465890939</v>
      </c>
    </row>
    <row r="129" spans="1:46" x14ac:dyDescent="0.35">
      <c r="A129" s="48" t="s">
        <v>44</v>
      </c>
      <c r="B129" s="43">
        <v>26</v>
      </c>
      <c r="C129" s="43">
        <v>353</v>
      </c>
      <c r="D129" s="44" t="s">
        <v>26</v>
      </c>
      <c r="E129" s="46">
        <v>294.96161776207663</v>
      </c>
      <c r="F129" s="46">
        <v>294.96161776207663</v>
      </c>
      <c r="G129" s="46">
        <v>287.70965943384448</v>
      </c>
      <c r="H129" s="46">
        <v>237.85525241266907</v>
      </c>
      <c r="I129" s="46">
        <v>184.15034739368622</v>
      </c>
      <c r="J129" s="46">
        <v>209.25155300038475</v>
      </c>
      <c r="K129" s="46">
        <v>275.78770936483113</v>
      </c>
      <c r="L129" s="46">
        <v>294.96161776207663</v>
      </c>
      <c r="M129" s="46">
        <v>176.05644343911126</v>
      </c>
      <c r="N129" s="46">
        <v>292.0091950990348</v>
      </c>
      <c r="O129" s="46">
        <v>292.0091950990348</v>
      </c>
      <c r="P129" s="46">
        <v>274.97944156354203</v>
      </c>
      <c r="Q129" s="46">
        <v>289.06799837767738</v>
      </c>
      <c r="R129" s="46">
        <v>294.8381324035463</v>
      </c>
      <c r="S129" s="46">
        <v>291.32441265627602</v>
      </c>
      <c r="T129" s="46">
        <v>294.18702778584134</v>
      </c>
      <c r="U129" s="46">
        <v>209.5995571926064</v>
      </c>
      <c r="V129" s="46">
        <v>294.96161776207663</v>
      </c>
      <c r="W129" s="46">
        <v>286.1155757146355</v>
      </c>
      <c r="X129" s="46">
        <v>292.32352146620264</v>
      </c>
      <c r="Y129" s="46">
        <v>225.10258265899759</v>
      </c>
      <c r="Z129" s="46">
        <v>235.74477537596991</v>
      </c>
      <c r="AA129" s="46">
        <v>286.1155757146355</v>
      </c>
      <c r="AB129" s="46">
        <v>280.21073038855172</v>
      </c>
      <c r="AC129" s="46">
        <v>251.85400169332786</v>
      </c>
      <c r="AD129" s="46">
        <v>294.96161776207663</v>
      </c>
      <c r="AE129" s="46">
        <v>185.13823026192838</v>
      </c>
      <c r="AF129" s="46">
        <v>294.96161776207663</v>
      </c>
      <c r="AG129" s="46">
        <v>294.96161776207663</v>
      </c>
      <c r="AH129" s="46">
        <v>294.96161776207663</v>
      </c>
      <c r="AI129" s="46">
        <v>294.96161776207663</v>
      </c>
      <c r="AJ129" s="46">
        <v>207.74727681465234</v>
      </c>
      <c r="AK129" s="46">
        <v>288.27095651807298</v>
      </c>
      <c r="AL129" s="46">
        <v>217.59242767202028</v>
      </c>
      <c r="AM129" s="46">
        <v>293.49101940139798</v>
      </c>
      <c r="AN129" s="46">
        <v>292.60417000831694</v>
      </c>
      <c r="AO129" s="46">
        <v>294.96161776207663</v>
      </c>
      <c r="AP129" s="46">
        <v>294.96161776207663</v>
      </c>
      <c r="AQ129" s="46">
        <v>250.4283070993875</v>
      </c>
      <c r="AR129" s="46">
        <v>280.21073038855172</v>
      </c>
      <c r="AS129" s="46">
        <v>199.17065736764087</v>
      </c>
      <c r="AT129" s="46">
        <v>286.92384351592455</v>
      </c>
    </row>
    <row r="130" spans="1:46" x14ac:dyDescent="0.35">
      <c r="A130" s="48" t="s">
        <v>44</v>
      </c>
      <c r="B130" s="43">
        <v>27</v>
      </c>
      <c r="C130" s="43">
        <v>363</v>
      </c>
      <c r="D130" s="44" t="s">
        <v>27</v>
      </c>
      <c r="E130" s="46">
        <v>178.73944350172349</v>
      </c>
      <c r="F130" s="46">
        <v>178.73944350172349</v>
      </c>
      <c r="G130" s="46">
        <v>174.23784088621093</v>
      </c>
      <c r="H130" s="46">
        <v>154.09850150409233</v>
      </c>
      <c r="I130" s="46">
        <v>111.37256745261894</v>
      </c>
      <c r="J130" s="46">
        <v>140.75085684113859</v>
      </c>
      <c r="K130" s="46">
        <v>166.26742229016622</v>
      </c>
      <c r="L130" s="46">
        <v>178.73944350172349</v>
      </c>
      <c r="M130" s="46">
        <v>120.02776849142241</v>
      </c>
      <c r="N130" s="46">
        <v>176.95451877387683</v>
      </c>
      <c r="O130" s="46">
        <v>176.96574471556141</v>
      </c>
      <c r="P130" s="46">
        <v>162.66389500941924</v>
      </c>
      <c r="Q130" s="46">
        <v>175.1695940460302</v>
      </c>
      <c r="R130" s="46">
        <v>178.70576567666978</v>
      </c>
      <c r="S130" s="46">
        <v>164.81927581285666</v>
      </c>
      <c r="T130" s="46">
        <v>178.55982843477037</v>
      </c>
      <c r="U130" s="46">
        <v>129.69330428183716</v>
      </c>
      <c r="V130" s="46">
        <v>178.73944350172349</v>
      </c>
      <c r="W130" s="46">
        <v>173.37344337649904</v>
      </c>
      <c r="X130" s="46">
        <v>173.46325090997559</v>
      </c>
      <c r="Y130" s="46">
        <v>162.86596195974153</v>
      </c>
      <c r="Z130" s="46">
        <v>142.56945939403897</v>
      </c>
      <c r="AA130" s="46">
        <v>173.37344337649904</v>
      </c>
      <c r="AB130" s="46">
        <v>178.73944350172349</v>
      </c>
      <c r="AC130" s="46">
        <v>165.49283231393085</v>
      </c>
      <c r="AD130" s="46">
        <v>178.73944350172349</v>
      </c>
      <c r="AE130" s="46">
        <v>136.86668101827738</v>
      </c>
      <c r="AF130" s="46">
        <v>178.73944350172349</v>
      </c>
      <c r="AG130" s="46">
        <v>178.73944350172349</v>
      </c>
      <c r="AH130" s="46">
        <v>178.73944350172349</v>
      </c>
      <c r="AI130" s="46">
        <v>178.73944350172349</v>
      </c>
      <c r="AJ130" s="46">
        <v>119.99409066636869</v>
      </c>
      <c r="AK130" s="46">
        <v>173.74389945208986</v>
      </c>
      <c r="AL130" s="46">
        <v>131.79255537685177</v>
      </c>
      <c r="AM130" s="46">
        <v>177.85259410864245</v>
      </c>
      <c r="AN130" s="46">
        <v>177.0443263073534</v>
      </c>
      <c r="AO130" s="46">
        <v>160.17173595544472</v>
      </c>
      <c r="AP130" s="46">
        <v>178.73944350172349</v>
      </c>
      <c r="AQ130" s="46">
        <v>124.21504473976701</v>
      </c>
      <c r="AR130" s="46">
        <v>169.80359392080578</v>
      </c>
      <c r="AS130" s="46">
        <v>124.32730415661271</v>
      </c>
      <c r="AT130" s="46">
        <v>174.03577393588864</v>
      </c>
    </row>
    <row r="131" spans="1:46" x14ac:dyDescent="0.35">
      <c r="A131" s="48" t="s">
        <v>44</v>
      </c>
      <c r="B131" s="43">
        <v>28</v>
      </c>
      <c r="C131" s="43">
        <v>373</v>
      </c>
      <c r="D131" s="44" t="s">
        <v>28</v>
      </c>
      <c r="E131" s="46">
        <v>220.20807208452507</v>
      </c>
      <c r="F131" s="46">
        <v>220.20807208452507</v>
      </c>
      <c r="G131" s="46">
        <v>219.29877080807486</v>
      </c>
      <c r="H131" s="46">
        <v>197.04895438925718</v>
      </c>
      <c r="I131" s="46">
        <v>137.10242579365337</v>
      </c>
      <c r="J131" s="46">
        <v>174.41745595316402</v>
      </c>
      <c r="K131" s="46">
        <v>205.92867426175201</v>
      </c>
      <c r="L131" s="46">
        <v>220.20807208452507</v>
      </c>
      <c r="M131" s="46">
        <v>141.40196145884369</v>
      </c>
      <c r="N131" s="46">
        <v>218.0077875143493</v>
      </c>
      <c r="O131" s="46">
        <v>218.0077875143493</v>
      </c>
      <c r="P131" s="46">
        <v>205.26634370236235</v>
      </c>
      <c r="Q131" s="46">
        <v>215.80750294417362</v>
      </c>
      <c r="R131" s="46">
        <v>219.94987542577996</v>
      </c>
      <c r="S131" s="46">
        <v>206.26545251228916</v>
      </c>
      <c r="T131" s="46">
        <v>218.04146533940303</v>
      </c>
      <c r="U131" s="46">
        <v>162.45060211741242</v>
      </c>
      <c r="V131" s="46">
        <v>220.20807208452507</v>
      </c>
      <c r="W131" s="46">
        <v>213.60721837399788</v>
      </c>
      <c r="X131" s="46">
        <v>217.78326868065793</v>
      </c>
      <c r="Y131" s="46">
        <v>199.18188330932546</v>
      </c>
      <c r="Z131" s="46">
        <v>175.12469027929194</v>
      </c>
      <c r="AA131" s="46">
        <v>213.60721837399788</v>
      </c>
      <c r="AB131" s="46">
        <v>209.19542329196187</v>
      </c>
      <c r="AC131" s="46">
        <v>196.21823470459896</v>
      </c>
      <c r="AD131" s="46">
        <v>220.20807208452507</v>
      </c>
      <c r="AE131" s="46">
        <v>158.47661876107463</v>
      </c>
      <c r="AF131" s="46">
        <v>220.20807208452507</v>
      </c>
      <c r="AG131" s="46">
        <v>220.20807208452507</v>
      </c>
      <c r="AH131" s="46">
        <v>220.20807208452507</v>
      </c>
      <c r="AI131" s="46">
        <v>220.20807208452507</v>
      </c>
      <c r="AJ131" s="46">
        <v>172.722338758794</v>
      </c>
      <c r="AK131" s="46">
        <v>214.46038994202522</v>
      </c>
      <c r="AL131" s="46">
        <v>161.69846402454621</v>
      </c>
      <c r="AM131" s="46">
        <v>219.10792979943722</v>
      </c>
      <c r="AN131" s="46">
        <v>216.91887117094603</v>
      </c>
      <c r="AO131" s="46">
        <v>220.20807208452507</v>
      </c>
      <c r="AP131" s="46">
        <v>220.20807208452507</v>
      </c>
      <c r="AQ131" s="46">
        <v>162.91086572647981</v>
      </c>
      <c r="AR131" s="46">
        <v>211.39570786213761</v>
      </c>
      <c r="AS131" s="46">
        <v>161.182070707056</v>
      </c>
      <c r="AT131" s="46">
        <v>214.62877906729375</v>
      </c>
    </row>
    <row r="132" spans="1:46" x14ac:dyDescent="0.35">
      <c r="A132" s="48" t="s">
        <v>44</v>
      </c>
      <c r="B132" s="43">
        <v>29</v>
      </c>
      <c r="C132" s="43">
        <v>383</v>
      </c>
      <c r="D132" s="44" t="s">
        <v>29</v>
      </c>
      <c r="E132" s="46">
        <v>226.78647391168309</v>
      </c>
      <c r="F132" s="46">
        <v>226.78647391168309</v>
      </c>
      <c r="G132" s="46">
        <v>221.94809304563339</v>
      </c>
      <c r="H132" s="46">
        <v>192.69328901564398</v>
      </c>
      <c r="I132" s="46">
        <v>141.27847610031338</v>
      </c>
      <c r="J132" s="46">
        <v>188.34884958371541</v>
      </c>
      <c r="K132" s="46">
        <v>211.97945682973526</v>
      </c>
      <c r="L132" s="46">
        <v>226.78647391168309</v>
      </c>
      <c r="M132" s="46">
        <v>188.01207133317828</v>
      </c>
      <c r="N132" s="46">
        <v>224.51883369139995</v>
      </c>
      <c r="O132" s="46">
        <v>224.50760774971536</v>
      </c>
      <c r="P132" s="46">
        <v>209.13929358353906</v>
      </c>
      <c r="Q132" s="46">
        <v>222.25119347111681</v>
      </c>
      <c r="R132" s="46">
        <v>226.67421449483737</v>
      </c>
      <c r="S132" s="46">
        <v>211.5753229290907</v>
      </c>
      <c r="T132" s="46">
        <v>226.49459942788425</v>
      </c>
      <c r="U132" s="46">
        <v>167.70434282579114</v>
      </c>
      <c r="V132" s="46">
        <v>226.78647391168309</v>
      </c>
      <c r="W132" s="46">
        <v>219.98355325083367</v>
      </c>
      <c r="X132" s="46">
        <v>225.16993830910502</v>
      </c>
      <c r="Y132" s="46">
        <v>184.66674071117643</v>
      </c>
      <c r="Z132" s="46">
        <v>180.73766112157693</v>
      </c>
      <c r="AA132" s="46">
        <v>219.98355325083367</v>
      </c>
      <c r="AB132" s="46">
        <v>226.78647391168309</v>
      </c>
      <c r="AC132" s="46">
        <v>196.21823470459896</v>
      </c>
      <c r="AD132" s="46">
        <v>226.78647391168309</v>
      </c>
      <c r="AE132" s="46">
        <v>208.86987098310937</v>
      </c>
      <c r="AF132" s="46">
        <v>226.78647391168309</v>
      </c>
      <c r="AG132" s="46">
        <v>226.78647391168309</v>
      </c>
      <c r="AH132" s="46">
        <v>226.78647391168309</v>
      </c>
      <c r="AI132" s="46">
        <v>226.78647391168309</v>
      </c>
      <c r="AJ132" s="46">
        <v>174.74300826201656</v>
      </c>
      <c r="AK132" s="46">
        <v>220.19684614284049</v>
      </c>
      <c r="AL132" s="46">
        <v>167.22162733335466</v>
      </c>
      <c r="AM132" s="46">
        <v>225.6526538015415</v>
      </c>
      <c r="AN132" s="46">
        <v>225.24851990089698</v>
      </c>
      <c r="AO132" s="46">
        <v>204.26723489243565</v>
      </c>
      <c r="AP132" s="46">
        <v>226.78647391168309</v>
      </c>
      <c r="AQ132" s="46">
        <v>196.94792091409599</v>
      </c>
      <c r="AR132" s="46">
        <v>219.98355325083367</v>
      </c>
      <c r="AS132" s="46">
        <v>149.7316101887946</v>
      </c>
      <c r="AT132" s="46">
        <v>222.11648217090197</v>
      </c>
    </row>
    <row r="133" spans="1:46" x14ac:dyDescent="0.35">
      <c r="A133" s="48" t="s">
        <v>44</v>
      </c>
      <c r="B133" s="43">
        <v>30</v>
      </c>
      <c r="C133" s="43">
        <v>393</v>
      </c>
      <c r="D133" s="44" t="s">
        <v>30</v>
      </c>
      <c r="E133" s="46">
        <v>253.56034482938253</v>
      </c>
      <c r="F133" s="46">
        <v>253.56034482938253</v>
      </c>
      <c r="G133" s="46">
        <v>247.81266268688267</v>
      </c>
      <c r="H133" s="46">
        <v>227.42635258770358</v>
      </c>
      <c r="I133" s="46">
        <v>157.99390326863815</v>
      </c>
      <c r="J133" s="46">
        <v>191.96360280614692</v>
      </c>
      <c r="K133" s="46">
        <v>236.96840301958807</v>
      </c>
      <c r="L133" s="46">
        <v>253.56034482938253</v>
      </c>
      <c r="M133" s="46">
        <v>163.31499962712431</v>
      </c>
      <c r="N133" s="46">
        <v>251.02328200866967</v>
      </c>
      <c r="O133" s="46">
        <v>251.02328200866967</v>
      </c>
      <c r="P133" s="46">
        <v>236.24994275177559</v>
      </c>
      <c r="Q133" s="46">
        <v>248.48621918795686</v>
      </c>
      <c r="R133" s="46">
        <v>253.27969628726828</v>
      </c>
      <c r="S133" s="46">
        <v>245.94915636724406</v>
      </c>
      <c r="T133" s="46">
        <v>251.88767951838159</v>
      </c>
      <c r="U133" s="46">
        <v>192.56980365711371</v>
      </c>
      <c r="V133" s="46">
        <v>253.56034482938253</v>
      </c>
      <c r="W133" s="46">
        <v>245.94915636724406</v>
      </c>
      <c r="X133" s="46">
        <v>249.97926943200471</v>
      </c>
      <c r="Y133" s="46">
        <v>184.54325535264616</v>
      </c>
      <c r="Z133" s="46">
        <v>202.06695032225994</v>
      </c>
      <c r="AA133" s="46">
        <v>251.02328200866967</v>
      </c>
      <c r="AB133" s="46">
        <v>253.56034482938253</v>
      </c>
      <c r="AC133" s="46">
        <v>238.5400348554279</v>
      </c>
      <c r="AD133" s="46">
        <v>253.56034482938253</v>
      </c>
      <c r="AE133" s="46">
        <v>201.77507583846111</v>
      </c>
      <c r="AF133" s="46">
        <v>253.56034482938253</v>
      </c>
      <c r="AG133" s="46">
        <v>253.56034482938253</v>
      </c>
      <c r="AH133" s="46">
        <v>253.56034482938253</v>
      </c>
      <c r="AI133" s="46">
        <v>253.56034482938253</v>
      </c>
      <c r="AJ133" s="46">
        <v>181.28773226412088</v>
      </c>
      <c r="AK133" s="46">
        <v>248.53112295469515</v>
      </c>
      <c r="AL133" s="46">
        <v>184.99229302002897</v>
      </c>
      <c r="AM133" s="46">
        <v>252.30303936071064</v>
      </c>
      <c r="AN133" s="46">
        <v>252.71839920303978</v>
      </c>
      <c r="AO133" s="46">
        <v>253.56034482938253</v>
      </c>
      <c r="AP133" s="46">
        <v>253.56034482938253</v>
      </c>
      <c r="AQ133" s="46">
        <v>232.08511838680013</v>
      </c>
      <c r="AR133" s="46">
        <v>240.88625666750301</v>
      </c>
      <c r="AS133" s="46">
        <v>178.04343511728013</v>
      </c>
      <c r="AT133" s="46">
        <v>248.10453717068148</v>
      </c>
    </row>
    <row r="134" spans="1:46" x14ac:dyDescent="0.35">
      <c r="A134" s="48" t="s">
        <v>44</v>
      </c>
      <c r="B134" s="43">
        <v>31</v>
      </c>
      <c r="C134" s="43">
        <v>403</v>
      </c>
      <c r="D134" s="44" t="s">
        <v>31</v>
      </c>
      <c r="E134" s="46">
        <v>295.74743367999656</v>
      </c>
      <c r="F134" s="46">
        <v>295.74743367999656</v>
      </c>
      <c r="G134" s="46">
        <v>280.14337473844427</v>
      </c>
      <c r="H134" s="46">
        <v>238.05731936299134</v>
      </c>
      <c r="I134" s="46">
        <v>165.57141390572286</v>
      </c>
      <c r="J134" s="46">
        <v>230.26651583389977</v>
      </c>
      <c r="K134" s="46">
        <v>248.21679658752723</v>
      </c>
      <c r="L134" s="46">
        <v>295.74743367999656</v>
      </c>
      <c r="M134" s="46">
        <v>182.08477412372534</v>
      </c>
      <c r="N134" s="46">
        <v>292.79501101695462</v>
      </c>
      <c r="O134" s="46">
        <v>269.13072594588107</v>
      </c>
      <c r="P134" s="46">
        <v>247.86879239530555</v>
      </c>
      <c r="Q134" s="46">
        <v>289.83136241222815</v>
      </c>
      <c r="R134" s="46">
        <v>295.69130397157369</v>
      </c>
      <c r="S134" s="46">
        <v>290.89782687226233</v>
      </c>
      <c r="T134" s="46">
        <v>282.91618233453306</v>
      </c>
      <c r="U134" s="46">
        <v>180.47946446283183</v>
      </c>
      <c r="V134" s="46">
        <v>295.74743367999656</v>
      </c>
      <c r="W134" s="46">
        <v>286.87893974918626</v>
      </c>
      <c r="X134" s="46">
        <v>293.35630810118312</v>
      </c>
      <c r="Y134" s="46">
        <v>195.54467820352477</v>
      </c>
      <c r="Z134" s="46">
        <v>235.74477537596991</v>
      </c>
      <c r="AA134" s="46">
        <v>286.87893974918626</v>
      </c>
      <c r="AB134" s="46">
        <v>280.96286848141784</v>
      </c>
      <c r="AC134" s="46">
        <v>251.85400169332786</v>
      </c>
      <c r="AD134" s="46">
        <v>295.74743367999656</v>
      </c>
      <c r="AE134" s="46">
        <v>206.06338556196687</v>
      </c>
      <c r="AF134" s="46">
        <v>295.74743367999656</v>
      </c>
      <c r="AG134" s="46">
        <v>295.74743367999656</v>
      </c>
      <c r="AH134" s="46">
        <v>295.74743367999656</v>
      </c>
      <c r="AI134" s="46">
        <v>295.74743367999656</v>
      </c>
      <c r="AJ134" s="46">
        <v>201.12397122075603</v>
      </c>
      <c r="AK134" s="46">
        <v>288.97819084420092</v>
      </c>
      <c r="AL134" s="46">
        <v>194.25369490979921</v>
      </c>
      <c r="AM134" s="46">
        <v>294.27683531931791</v>
      </c>
      <c r="AN134" s="46">
        <v>294.25438343594874</v>
      </c>
      <c r="AO134" s="46">
        <v>295.74743367999656</v>
      </c>
      <c r="AP134" s="46">
        <v>295.74743367999656</v>
      </c>
      <c r="AQ134" s="46">
        <v>232.08511838680013</v>
      </c>
      <c r="AR134" s="46">
        <v>277.99921987669137</v>
      </c>
      <c r="AS134" s="46">
        <v>213.20308447335339</v>
      </c>
      <c r="AT134" s="46">
        <v>288.82102766061683</v>
      </c>
    </row>
    <row r="135" spans="1:46" ht="25" x14ac:dyDescent="0.35">
      <c r="A135" s="35"/>
      <c r="B135" s="36"/>
      <c r="C135" s="37"/>
      <c r="D135" s="20" t="s">
        <v>45</v>
      </c>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row>
    <row r="136" spans="1:46" x14ac:dyDescent="0.35">
      <c r="A136" s="48" t="s">
        <v>46</v>
      </c>
      <c r="B136" s="43">
        <v>1</v>
      </c>
      <c r="C136" s="43">
        <v>103</v>
      </c>
      <c r="D136" s="44" t="s">
        <v>1</v>
      </c>
      <c r="E136" s="46">
        <v>284.6894242248685</v>
      </c>
      <c r="F136" s="46">
        <v>284.6894242248685</v>
      </c>
      <c r="G136" s="46">
        <v>279.95257302060241</v>
      </c>
      <c r="H136" s="46">
        <v>218.99186478836037</v>
      </c>
      <c r="I136" s="46">
        <v>177.44524622089361</v>
      </c>
      <c r="J136" s="46">
        <v>239.31598990617201</v>
      </c>
      <c r="K136" s="46">
        <v>266.33704258863571</v>
      </c>
      <c r="L136" s="46">
        <v>284.6894242248685</v>
      </c>
      <c r="M136" s="46">
        <v>210.53320192359956</v>
      </c>
      <c r="N136" s="46">
        <v>281.84264665383182</v>
      </c>
      <c r="O136" s="46">
        <v>278.99586908279497</v>
      </c>
      <c r="P136" s="46">
        <v>265.66034955945474</v>
      </c>
      <c r="Q136" s="46">
        <v>278.99586908279497</v>
      </c>
      <c r="R136" s="46">
        <v>284.56108589174806</v>
      </c>
      <c r="S136" s="46">
        <v>268.13377925232277</v>
      </c>
      <c r="T136" s="46">
        <v>282.30933150154272</v>
      </c>
      <c r="U136" s="46">
        <v>203.4395922383932</v>
      </c>
      <c r="V136" s="46">
        <v>284.6894242248685</v>
      </c>
      <c r="W136" s="46">
        <v>276.14909151175823</v>
      </c>
      <c r="X136" s="46">
        <v>282.14599180484396</v>
      </c>
      <c r="Y136" s="46">
        <v>216.37842964117911</v>
      </c>
      <c r="Z136" s="46">
        <v>227.5088632590851</v>
      </c>
      <c r="AA136" s="46">
        <v>281.84264665383182</v>
      </c>
      <c r="AB136" s="46">
        <v>284.6894242248685</v>
      </c>
      <c r="AC136" s="46">
        <v>261.75186395987561</v>
      </c>
      <c r="AD136" s="46">
        <v>284.6894242248685</v>
      </c>
      <c r="AE136" s="46">
        <v>232.33905143289337</v>
      </c>
      <c r="AF136" s="46">
        <v>284.6894242248685</v>
      </c>
      <c r="AG136" s="46">
        <v>284.6894242248685</v>
      </c>
      <c r="AH136" s="46">
        <v>284.6894242248685</v>
      </c>
      <c r="AI136" s="46">
        <v>284.6894242248685</v>
      </c>
      <c r="AJ136" s="46">
        <v>197.94437815659683</v>
      </c>
      <c r="AK136" s="46">
        <v>278.0041637814092</v>
      </c>
      <c r="AL136" s="46">
        <v>210.34652798451515</v>
      </c>
      <c r="AM136" s="46">
        <v>283.27770256054293</v>
      </c>
      <c r="AN136" s="46">
        <v>283.03269301549466</v>
      </c>
      <c r="AO136" s="46">
        <v>284.6894242248685</v>
      </c>
      <c r="AP136" s="46">
        <v>284.6894242248685</v>
      </c>
      <c r="AQ136" s="46">
        <v>259.57011229682695</v>
      </c>
      <c r="AR136" s="46">
        <v>264.76198122761127</v>
      </c>
      <c r="AS136" s="46">
        <v>209.20315010762337</v>
      </c>
      <c r="AT136" s="46">
        <v>278.01583090260203</v>
      </c>
    </row>
    <row r="137" spans="1:46" x14ac:dyDescent="0.35">
      <c r="A137" s="48" t="s">
        <v>46</v>
      </c>
      <c r="B137" s="43">
        <v>2</v>
      </c>
      <c r="C137" s="43">
        <v>113</v>
      </c>
      <c r="D137" s="44" t="s">
        <v>2</v>
      </c>
      <c r="E137" s="46">
        <v>372.2161674130561</v>
      </c>
      <c r="F137" s="46">
        <v>372.2161674130561</v>
      </c>
      <c r="G137" s="46">
        <v>365.47257136363294</v>
      </c>
      <c r="H137" s="46">
        <v>278.22583908407194</v>
      </c>
      <c r="I137" s="46">
        <v>231.44068310104984</v>
      </c>
      <c r="J137" s="46">
        <v>260.92349835518871</v>
      </c>
      <c r="K137" s="46">
        <v>346.74684184923132</v>
      </c>
      <c r="L137" s="46">
        <v>372.2161674130561</v>
      </c>
      <c r="M137" s="46">
        <v>299.58833798804039</v>
      </c>
      <c r="N137" s="46">
        <v>368.49435575256126</v>
      </c>
      <c r="O137" s="46">
        <v>368.49435575256126</v>
      </c>
      <c r="P137" s="46">
        <v>346.16348578959258</v>
      </c>
      <c r="Q137" s="46">
        <v>364.77254409206643</v>
      </c>
      <c r="R137" s="46">
        <v>372.12283044351381</v>
      </c>
      <c r="S137" s="46">
        <v>343.4800479152546</v>
      </c>
      <c r="T137" s="46">
        <v>370.47776635533279</v>
      </c>
      <c r="U137" s="46">
        <v>240.26102672278665</v>
      </c>
      <c r="V137" s="46">
        <v>372.2161674130561</v>
      </c>
      <c r="W137" s="46">
        <v>361.05073243157165</v>
      </c>
      <c r="X137" s="46">
        <v>370.66444029441709</v>
      </c>
      <c r="Y137" s="46">
        <v>273.85066863678185</v>
      </c>
      <c r="Z137" s="46">
        <v>297.51159041572669</v>
      </c>
      <c r="AA137" s="46">
        <v>361.05073243157165</v>
      </c>
      <c r="AB137" s="46">
        <v>372.2161674130561</v>
      </c>
      <c r="AC137" s="46">
        <v>321.95420931458744</v>
      </c>
      <c r="AD137" s="46">
        <v>372.2161674130561</v>
      </c>
      <c r="AE137" s="46">
        <v>259.03342472195936</v>
      </c>
      <c r="AF137" s="46">
        <v>372.2161674130561</v>
      </c>
      <c r="AG137" s="46">
        <v>372.2161674130561</v>
      </c>
      <c r="AH137" s="46">
        <v>372.2161674130561</v>
      </c>
      <c r="AI137" s="46">
        <v>372.2161674130561</v>
      </c>
      <c r="AJ137" s="46">
        <v>284.89943240633846</v>
      </c>
      <c r="AK137" s="46">
        <v>365.27423030335575</v>
      </c>
      <c r="AL137" s="46">
        <v>275.82241211836055</v>
      </c>
      <c r="AM137" s="46">
        <v>370.36109514340495</v>
      </c>
      <c r="AN137" s="46">
        <v>370.10441847716402</v>
      </c>
      <c r="AO137" s="46">
        <v>359.40566834339063</v>
      </c>
      <c r="AP137" s="46">
        <v>372.2161674130561</v>
      </c>
      <c r="AQ137" s="46">
        <v>260.07179850811622</v>
      </c>
      <c r="AR137" s="46">
        <v>361.05073243157165</v>
      </c>
      <c r="AS137" s="46">
        <v>242.87446186996794</v>
      </c>
      <c r="AT137" s="46">
        <v>364.56253591059658</v>
      </c>
    </row>
    <row r="138" spans="1:46" x14ac:dyDescent="0.35">
      <c r="A138" s="48" t="s">
        <v>46</v>
      </c>
      <c r="B138" s="43">
        <v>3</v>
      </c>
      <c r="C138" s="43">
        <v>123</v>
      </c>
      <c r="D138" s="44" t="s">
        <v>3</v>
      </c>
      <c r="E138" s="46">
        <v>464.40975907835303</v>
      </c>
      <c r="F138" s="46">
        <v>464.40975907835303</v>
      </c>
      <c r="G138" s="46">
        <v>406.02748462971391</v>
      </c>
      <c r="H138" s="46">
        <v>372.86952619985129</v>
      </c>
      <c r="I138" s="46">
        <v>289.51961239867683</v>
      </c>
      <c r="J138" s="46">
        <v>302.0267663173301</v>
      </c>
      <c r="K138" s="46">
        <v>434.74026988512975</v>
      </c>
      <c r="L138" s="46">
        <v>464.40975907835303</v>
      </c>
      <c r="M138" s="46">
        <v>298.23495192967869</v>
      </c>
      <c r="N138" s="46">
        <v>433.99357412879226</v>
      </c>
      <c r="O138" s="46">
        <v>413.3311024963902</v>
      </c>
      <c r="P138" s="46">
        <v>402.51568115068909</v>
      </c>
      <c r="Q138" s="46">
        <v>455.12273060890516</v>
      </c>
      <c r="R138" s="46">
        <v>464.32808923000363</v>
      </c>
      <c r="S138" s="46">
        <v>435.80197791367215</v>
      </c>
      <c r="T138" s="46">
        <v>463.34805104981058</v>
      </c>
      <c r="U138" s="46">
        <v>309.84373751648837</v>
      </c>
      <c r="V138" s="46">
        <v>464.40975907835303</v>
      </c>
      <c r="W138" s="46">
        <v>450.47921637418131</v>
      </c>
      <c r="X138" s="46">
        <v>442.35890002401084</v>
      </c>
      <c r="Y138" s="46">
        <v>315.35061871947755</v>
      </c>
      <c r="Z138" s="46">
        <v>371.01445393020032</v>
      </c>
      <c r="AA138" s="46">
        <v>450.47921637418131</v>
      </c>
      <c r="AB138" s="46">
        <v>441.19218790473354</v>
      </c>
      <c r="AC138" s="46">
        <v>395.99376040392866</v>
      </c>
      <c r="AD138" s="46">
        <v>464.40975907835303</v>
      </c>
      <c r="AE138" s="46">
        <v>292.77473921146066</v>
      </c>
      <c r="AF138" s="46">
        <v>464.40975907835303</v>
      </c>
      <c r="AG138" s="46">
        <v>464.40975907835303</v>
      </c>
      <c r="AH138" s="46">
        <v>464.40975907835303</v>
      </c>
      <c r="AI138" s="46">
        <v>464.40975907835303</v>
      </c>
      <c r="AJ138" s="46">
        <v>330.34286945219162</v>
      </c>
      <c r="AK138" s="46">
        <v>460.50127347877378</v>
      </c>
      <c r="AL138" s="46">
        <v>334.88137959618047</v>
      </c>
      <c r="AM138" s="46">
        <v>462.09966908218382</v>
      </c>
      <c r="AN138" s="46">
        <v>459.2878928747254</v>
      </c>
      <c r="AO138" s="46">
        <v>434.14524670429824</v>
      </c>
      <c r="AP138" s="46">
        <v>464.40975907835303</v>
      </c>
      <c r="AQ138" s="46">
        <v>319.50411386410497</v>
      </c>
      <c r="AR138" s="46">
        <v>436.54867367000963</v>
      </c>
      <c r="AS138" s="46">
        <v>230.8456599202184</v>
      </c>
      <c r="AT138" s="46">
        <v>452.63763379484436</v>
      </c>
    </row>
    <row r="139" spans="1:46" x14ac:dyDescent="0.35">
      <c r="A139" s="48" t="s">
        <v>46</v>
      </c>
      <c r="B139" s="43">
        <v>4</v>
      </c>
      <c r="C139" s="43">
        <v>133</v>
      </c>
      <c r="D139" s="44" t="s">
        <v>4</v>
      </c>
      <c r="E139" s="46">
        <v>359.72068061559543</v>
      </c>
      <c r="F139" s="46">
        <v>359.72068061559543</v>
      </c>
      <c r="G139" s="46">
        <v>350.85366850908764</v>
      </c>
      <c r="H139" s="46">
        <v>272.64895515392618</v>
      </c>
      <c r="I139" s="46">
        <v>223.56537629592765</v>
      </c>
      <c r="J139" s="46">
        <v>260.92349835518871</v>
      </c>
      <c r="K139" s="46">
        <v>334.22802080938527</v>
      </c>
      <c r="L139" s="46">
        <v>359.72068061559543</v>
      </c>
      <c r="M139" s="46">
        <v>259.03342472195936</v>
      </c>
      <c r="N139" s="46">
        <v>356.12720728822126</v>
      </c>
      <c r="O139" s="46">
        <v>356.12720728822126</v>
      </c>
      <c r="P139" s="46">
        <v>334.08801535507195</v>
      </c>
      <c r="Q139" s="46">
        <v>352.52206683965414</v>
      </c>
      <c r="R139" s="46">
        <v>359.45233682816172</v>
      </c>
      <c r="S139" s="46">
        <v>344.16840806562834</v>
      </c>
      <c r="T139" s="46">
        <v>358.51896713273982</v>
      </c>
      <c r="U139" s="46">
        <v>245.84957777412521</v>
      </c>
      <c r="V139" s="46">
        <v>359.72068061559543</v>
      </c>
      <c r="W139" s="46">
        <v>348.92859351227997</v>
      </c>
      <c r="X139" s="46">
        <v>357.08391122602865</v>
      </c>
      <c r="Y139" s="46">
        <v>274.93571090770979</v>
      </c>
      <c r="Z139" s="46">
        <v>287.01118134223043</v>
      </c>
      <c r="AA139" s="46">
        <v>348.92859351227997</v>
      </c>
      <c r="AB139" s="46">
        <v>341.72997973633863</v>
      </c>
      <c r="AC139" s="46">
        <v>321.95420931458744</v>
      </c>
      <c r="AD139" s="46">
        <v>359.72068061559543</v>
      </c>
      <c r="AE139" s="46">
        <v>247.93799246763166</v>
      </c>
      <c r="AF139" s="46">
        <v>359.72068061559543</v>
      </c>
      <c r="AG139" s="46">
        <v>359.72068061559543</v>
      </c>
      <c r="AH139" s="46">
        <v>359.72068061559543</v>
      </c>
      <c r="AI139" s="46">
        <v>359.72068061559543</v>
      </c>
      <c r="AJ139" s="46">
        <v>257.64503730001928</v>
      </c>
      <c r="AK139" s="46">
        <v>358.01728092145055</v>
      </c>
      <c r="AL139" s="46">
        <v>267.44541910194908</v>
      </c>
      <c r="AM139" s="46">
        <v>357.93561107310109</v>
      </c>
      <c r="AN139" s="46">
        <v>355.68385668289585</v>
      </c>
      <c r="AO139" s="46">
        <v>326.41104961022688</v>
      </c>
      <c r="AP139" s="46">
        <v>359.72068061559543</v>
      </c>
      <c r="AQ139" s="46">
        <v>291.10634088089398</v>
      </c>
      <c r="AR139" s="46">
        <v>348.92859351227997</v>
      </c>
      <c r="AS139" s="46">
        <v>249.02303473855963</v>
      </c>
      <c r="AT139" s="46">
        <v>350.60865896403931</v>
      </c>
    </row>
    <row r="140" spans="1:46" x14ac:dyDescent="0.35">
      <c r="A140" s="48" t="s">
        <v>46</v>
      </c>
      <c r="B140" s="43">
        <v>5</v>
      </c>
      <c r="C140" s="43">
        <v>143</v>
      </c>
      <c r="D140" s="44" t="s">
        <v>5</v>
      </c>
      <c r="E140" s="46">
        <v>353.0120859297507</v>
      </c>
      <c r="F140" s="46">
        <v>353.0120859297507</v>
      </c>
      <c r="G140" s="46">
        <v>339.7932376183382</v>
      </c>
      <c r="H140" s="46">
        <v>267.9937737980095</v>
      </c>
      <c r="I140" s="46">
        <v>220.19357827121607</v>
      </c>
      <c r="J140" s="46">
        <v>260.92349835518871</v>
      </c>
      <c r="K140" s="46">
        <v>329.74784627136017</v>
      </c>
      <c r="L140" s="46">
        <v>353.0120859297507</v>
      </c>
      <c r="M140" s="46">
        <v>210.94155116534665</v>
      </c>
      <c r="N140" s="46">
        <v>349.47694820834033</v>
      </c>
      <c r="O140" s="46">
        <v>349.47694820834033</v>
      </c>
      <c r="P140" s="46">
        <v>326.03770173205811</v>
      </c>
      <c r="Q140" s="46">
        <v>345.95347760812268</v>
      </c>
      <c r="R140" s="46">
        <v>352.76707638470253</v>
      </c>
      <c r="S140" s="46">
        <v>328.83781081832376</v>
      </c>
      <c r="T140" s="46">
        <v>352.65040517277475</v>
      </c>
      <c r="U140" s="46">
        <v>251.43812882546376</v>
      </c>
      <c r="V140" s="46">
        <v>353.0120859297507</v>
      </c>
      <c r="W140" s="46">
        <v>342.41833988671232</v>
      </c>
      <c r="X140" s="46">
        <v>346.93351578831567</v>
      </c>
      <c r="Y140" s="46">
        <v>243.65615898988381</v>
      </c>
      <c r="Z140" s="46">
        <v>282.34433286512103</v>
      </c>
      <c r="AA140" s="46">
        <v>342.41833988671232</v>
      </c>
      <c r="AB140" s="46">
        <v>335.35973156508425</v>
      </c>
      <c r="AC140" s="46">
        <v>321.95420931458744</v>
      </c>
      <c r="AD140" s="46">
        <v>353.0120859297507</v>
      </c>
      <c r="AE140" s="46">
        <v>262.10187759565883</v>
      </c>
      <c r="AF140" s="46">
        <v>353.0120859297507</v>
      </c>
      <c r="AG140" s="46">
        <v>353.0120859297507</v>
      </c>
      <c r="AH140" s="46">
        <v>353.0120859297507</v>
      </c>
      <c r="AI140" s="46">
        <v>353.0120859297507</v>
      </c>
      <c r="AJ140" s="46">
        <v>264.10862244081591</v>
      </c>
      <c r="AK140" s="46">
        <v>348.28690184667738</v>
      </c>
      <c r="AL140" s="46">
        <v>327.34441930564878</v>
      </c>
      <c r="AM140" s="46">
        <v>351.25035062964184</v>
      </c>
      <c r="AN140" s="46">
        <v>347.73854715061708</v>
      </c>
      <c r="AO140" s="46">
        <v>326.41104961022688</v>
      </c>
      <c r="AP140" s="46">
        <v>353.0120859297507</v>
      </c>
      <c r="AQ140" s="46">
        <v>271.70391833731145</v>
      </c>
      <c r="AR140" s="46">
        <v>338.89486928649467</v>
      </c>
      <c r="AS140" s="46">
        <v>222.74867781243347</v>
      </c>
      <c r="AT140" s="46">
        <v>342.73335215891717</v>
      </c>
    </row>
    <row r="141" spans="1:46" x14ac:dyDescent="0.35">
      <c r="A141" s="48" t="s">
        <v>46</v>
      </c>
      <c r="B141" s="43">
        <v>6</v>
      </c>
      <c r="C141" s="43">
        <v>153</v>
      </c>
      <c r="D141" s="44" t="s">
        <v>6</v>
      </c>
      <c r="E141" s="46">
        <v>247.98466095240281</v>
      </c>
      <c r="F141" s="46">
        <v>247.98466095240281</v>
      </c>
      <c r="G141" s="46">
        <v>246.36293110660725</v>
      </c>
      <c r="H141" s="46">
        <v>222.93535175151789</v>
      </c>
      <c r="I141" s="46">
        <v>154.50768595590074</v>
      </c>
      <c r="J141" s="46">
        <v>199.50777239642846</v>
      </c>
      <c r="K141" s="46">
        <v>231.68569264609809</v>
      </c>
      <c r="L141" s="46">
        <v>247.98466095240281</v>
      </c>
      <c r="M141" s="46">
        <v>182.9754616662683</v>
      </c>
      <c r="N141" s="46">
        <v>245.49956413834201</v>
      </c>
      <c r="O141" s="46">
        <v>238.07927505973799</v>
      </c>
      <c r="P141" s="46">
        <v>229.4339382558928</v>
      </c>
      <c r="Q141" s="46">
        <v>243.02613444547401</v>
      </c>
      <c r="R141" s="46">
        <v>247.80965413451116</v>
      </c>
      <c r="S141" s="46">
        <v>230.46064492085682</v>
      </c>
      <c r="T141" s="46">
        <v>247.10962686294479</v>
      </c>
      <c r="U141" s="46">
        <v>179.53366091440009</v>
      </c>
      <c r="V141" s="46">
        <v>247.98466095240281</v>
      </c>
      <c r="W141" s="46">
        <v>240.54103763141322</v>
      </c>
      <c r="X141" s="46">
        <v>243.92450277731757</v>
      </c>
      <c r="Y141" s="46">
        <v>196.98767421878941</v>
      </c>
      <c r="Z141" s="46">
        <v>198.34106027715114</v>
      </c>
      <c r="AA141" s="46">
        <v>240.54103763141322</v>
      </c>
      <c r="AB141" s="46">
        <v>247.98466095240281</v>
      </c>
      <c r="AC141" s="46">
        <v>206.39137390016489</v>
      </c>
      <c r="AD141" s="46">
        <v>247.98466095240281</v>
      </c>
      <c r="AE141" s="46">
        <v>174.3067906200375</v>
      </c>
      <c r="AF141" s="46">
        <v>247.98466095240281</v>
      </c>
      <c r="AG141" s="46">
        <v>247.98466095240281</v>
      </c>
      <c r="AH141" s="46">
        <v>247.98466095240281</v>
      </c>
      <c r="AI141" s="46">
        <v>247.98466095240281</v>
      </c>
      <c r="AJ141" s="46">
        <v>183.93216560407575</v>
      </c>
      <c r="AK141" s="46">
        <v>242.75779065804022</v>
      </c>
      <c r="AL141" s="46">
        <v>182.85879045434055</v>
      </c>
      <c r="AM141" s="46">
        <v>246.74794610596877</v>
      </c>
      <c r="AN141" s="46">
        <v>243.52782065676325</v>
      </c>
      <c r="AO141" s="46">
        <v>247.98466095240281</v>
      </c>
      <c r="AP141" s="46">
        <v>247.98466095240281</v>
      </c>
      <c r="AQ141" s="46">
        <v>213.67165752445561</v>
      </c>
      <c r="AR141" s="46">
        <v>233.10908143161646</v>
      </c>
      <c r="AS141" s="46">
        <v>189.48571529183599</v>
      </c>
      <c r="AT141" s="46">
        <v>242.17443459840152</v>
      </c>
    </row>
    <row r="142" spans="1:46" x14ac:dyDescent="0.35">
      <c r="A142" s="48" t="s">
        <v>46</v>
      </c>
      <c r="B142" s="43">
        <v>7</v>
      </c>
      <c r="C142" s="43">
        <v>163</v>
      </c>
      <c r="D142" s="44" t="s">
        <v>7</v>
      </c>
      <c r="E142" s="46">
        <v>153.94766413864758</v>
      </c>
      <c r="F142" s="46">
        <v>153.94766413864758</v>
      </c>
      <c r="G142" s="46">
        <v>149.01247187410436</v>
      </c>
      <c r="H142" s="46">
        <v>119.27297995372447</v>
      </c>
      <c r="I142" s="46">
        <v>96.067075901297784</v>
      </c>
      <c r="J142" s="46">
        <v>109.69427345445735</v>
      </c>
      <c r="K142" s="46">
        <v>144.55563157846487</v>
      </c>
      <c r="L142" s="46">
        <v>153.94766413864758</v>
      </c>
      <c r="M142" s="46">
        <v>108.45755860802335</v>
      </c>
      <c r="N142" s="46">
        <v>152.40760414120152</v>
      </c>
      <c r="O142" s="46">
        <v>152.4192712623942</v>
      </c>
      <c r="P142" s="46">
        <v>140.88048840274118</v>
      </c>
      <c r="Q142" s="46">
        <v>150.86754414375537</v>
      </c>
      <c r="R142" s="46">
        <v>153.85432716910546</v>
      </c>
      <c r="S142" s="46">
        <v>146.17736142426043</v>
      </c>
      <c r="T142" s="46">
        <v>153.32930671543059</v>
      </c>
      <c r="U142" s="46">
        <v>130.55508614713656</v>
      </c>
      <c r="V142" s="46">
        <v>153.94766413864758</v>
      </c>
      <c r="W142" s="46">
        <v>149.32748414630925</v>
      </c>
      <c r="X142" s="46">
        <v>153.83099292671986</v>
      </c>
      <c r="Y142" s="46">
        <v>138.10371355886107</v>
      </c>
      <c r="Z142" s="46">
        <v>122.50477252412276</v>
      </c>
      <c r="AA142" s="46">
        <v>149.32748414630925</v>
      </c>
      <c r="AB142" s="46">
        <v>153.94766413864758</v>
      </c>
      <c r="AC142" s="46">
        <v>149.44415535823697</v>
      </c>
      <c r="AD142" s="46">
        <v>153.94766413864758</v>
      </c>
      <c r="AE142" s="46">
        <v>132.84184190092017</v>
      </c>
      <c r="AF142" s="46">
        <v>153.94766413864758</v>
      </c>
      <c r="AG142" s="46">
        <v>153.94766413864758</v>
      </c>
      <c r="AH142" s="46">
        <v>153.94766413864758</v>
      </c>
      <c r="AI142" s="46">
        <v>153.94766413864758</v>
      </c>
      <c r="AJ142" s="46">
        <v>113.90610420504861</v>
      </c>
      <c r="AK142" s="46">
        <v>147.68242005812817</v>
      </c>
      <c r="AL142" s="46">
        <v>110.49930481675874</v>
      </c>
      <c r="AM142" s="46">
        <v>153.17763413992452</v>
      </c>
      <c r="AN142" s="46">
        <v>149.80583611521297</v>
      </c>
      <c r="AO142" s="46">
        <v>153.94766413864758</v>
      </c>
      <c r="AP142" s="46">
        <v>153.94766413864758</v>
      </c>
      <c r="AQ142" s="46">
        <v>117.96626238013383</v>
      </c>
      <c r="AR142" s="46">
        <v>143.16724415652479</v>
      </c>
      <c r="AS142" s="46">
        <v>116.56620783700099</v>
      </c>
      <c r="AT142" s="46">
        <v>149.75916763044191</v>
      </c>
    </row>
    <row r="143" spans="1:46" x14ac:dyDescent="0.35">
      <c r="A143" s="48" t="s">
        <v>46</v>
      </c>
      <c r="B143" s="43">
        <v>8</v>
      </c>
      <c r="C143" s="43">
        <v>173</v>
      </c>
      <c r="D143" s="44" t="s">
        <v>8</v>
      </c>
      <c r="E143" s="46">
        <v>327.78776991097413</v>
      </c>
      <c r="F143" s="46">
        <v>327.78776991097413</v>
      </c>
      <c r="G143" s="46">
        <v>319.80745901511705</v>
      </c>
      <c r="H143" s="46">
        <v>251.98648352152409</v>
      </c>
      <c r="I143" s="46">
        <v>204.90964950868269</v>
      </c>
      <c r="J143" s="46">
        <v>239.31598990617201</v>
      </c>
      <c r="K143" s="46">
        <v>307.6036502474758</v>
      </c>
      <c r="L143" s="46">
        <v>327.78776991097413</v>
      </c>
      <c r="M143" s="46">
        <v>205.4230028411647</v>
      </c>
      <c r="N143" s="46">
        <v>324.50930885580476</v>
      </c>
      <c r="O143" s="46">
        <v>317.96405386665884</v>
      </c>
      <c r="P143" s="46">
        <v>305.91191767452364</v>
      </c>
      <c r="Q143" s="46">
        <v>321.23084780063539</v>
      </c>
      <c r="R143" s="46">
        <v>327.60109597188983</v>
      </c>
      <c r="S143" s="46">
        <v>321.60419567880416</v>
      </c>
      <c r="T143" s="46">
        <v>326.29437839829916</v>
      </c>
      <c r="U143" s="46">
        <v>218.07016221413127</v>
      </c>
      <c r="V143" s="46">
        <v>327.78776991097413</v>
      </c>
      <c r="W143" s="46">
        <v>317.95238674546596</v>
      </c>
      <c r="X143" s="46">
        <v>324.0892924928649</v>
      </c>
      <c r="Y143" s="46">
        <v>246.77128034835434</v>
      </c>
      <c r="Z143" s="46">
        <v>261.34351471812852</v>
      </c>
      <c r="AA143" s="46">
        <v>317.95238674546596</v>
      </c>
      <c r="AB143" s="46">
        <v>327.78776991097413</v>
      </c>
      <c r="AC143" s="46">
        <v>253.8648900335607</v>
      </c>
      <c r="AD143" s="46">
        <v>327.78776991097413</v>
      </c>
      <c r="AE143" s="46">
        <v>232.94574173491765</v>
      </c>
      <c r="AF143" s="46">
        <v>327.78776991097413</v>
      </c>
      <c r="AG143" s="46">
        <v>327.78776991097413</v>
      </c>
      <c r="AH143" s="46">
        <v>327.78776991097413</v>
      </c>
      <c r="AI143" s="46">
        <v>327.78776991097413</v>
      </c>
      <c r="AJ143" s="46">
        <v>238.86097217965383</v>
      </c>
      <c r="AK143" s="46">
        <v>321.74420113311737</v>
      </c>
      <c r="AL143" s="46">
        <v>239.84101035984682</v>
      </c>
      <c r="AM143" s="46">
        <v>326.15437294398589</v>
      </c>
      <c r="AN143" s="46">
        <v>323.83261582662391</v>
      </c>
      <c r="AO143" s="46">
        <v>326.41104961022688</v>
      </c>
      <c r="AP143" s="46">
        <v>327.78776991097413</v>
      </c>
      <c r="AQ143" s="46">
        <v>260.07179850811622</v>
      </c>
      <c r="AR143" s="46">
        <v>308.11700357995784</v>
      </c>
      <c r="AS143" s="46">
        <v>235.57084400329165</v>
      </c>
      <c r="AT143" s="46">
        <v>320.11080416612913</v>
      </c>
    </row>
    <row r="144" spans="1:46" x14ac:dyDescent="0.35">
      <c r="A144" s="48" t="s">
        <v>46</v>
      </c>
      <c r="B144" s="43">
        <v>9</v>
      </c>
      <c r="C144" s="43">
        <v>183</v>
      </c>
      <c r="D144" s="44" t="s">
        <v>9</v>
      </c>
      <c r="E144" s="46">
        <v>303.49682358761959</v>
      </c>
      <c r="F144" s="46">
        <v>303.49682358761959</v>
      </c>
      <c r="G144" s="46">
        <v>299.01664904959455</v>
      </c>
      <c r="H144" s="46">
        <v>221.78030675343328</v>
      </c>
      <c r="I144" s="46">
        <v>184.98220651142537</v>
      </c>
      <c r="J144" s="46">
        <v>239.31598990617201</v>
      </c>
      <c r="K144" s="46">
        <v>276.77911605616799</v>
      </c>
      <c r="L144" s="46">
        <v>303.49682358761959</v>
      </c>
      <c r="M144" s="46">
        <v>203.61459905628482</v>
      </c>
      <c r="N144" s="46">
        <v>300.46337207749838</v>
      </c>
      <c r="O144" s="46">
        <v>279.2175443854577</v>
      </c>
      <c r="P144" s="46">
        <v>273.71066318246852</v>
      </c>
      <c r="Q144" s="46">
        <v>297.42992056737728</v>
      </c>
      <c r="R144" s="46">
        <v>303.35681813330626</v>
      </c>
      <c r="S144" s="46">
        <v>283.07936150026575</v>
      </c>
      <c r="T144" s="46">
        <v>302.82013055843868</v>
      </c>
      <c r="U144" s="46">
        <v>200.76782148524805</v>
      </c>
      <c r="V144" s="46">
        <v>303.49682358761959</v>
      </c>
      <c r="W144" s="46">
        <v>294.39646905725613</v>
      </c>
      <c r="X144" s="46">
        <v>303.20514555780022</v>
      </c>
      <c r="Y144" s="46">
        <v>220.38025221030045</v>
      </c>
      <c r="Z144" s="46">
        <v>242.67612080969081</v>
      </c>
      <c r="AA144" s="46">
        <v>294.39646905725613</v>
      </c>
      <c r="AB144" s="46">
        <v>303.49682358761959</v>
      </c>
      <c r="AC144" s="46">
        <v>220.22857963479439</v>
      </c>
      <c r="AD144" s="46">
        <v>303.49682358761959</v>
      </c>
      <c r="AE144" s="46">
        <v>234.35746339924324</v>
      </c>
      <c r="AF144" s="46">
        <v>303.49682358761959</v>
      </c>
      <c r="AG144" s="46">
        <v>303.49682358761959</v>
      </c>
      <c r="AH144" s="46">
        <v>303.49682358761959</v>
      </c>
      <c r="AI144" s="46">
        <v>303.49682358761959</v>
      </c>
      <c r="AJ144" s="46">
        <v>213.57832055491346</v>
      </c>
      <c r="AK144" s="46">
        <v>298.29328753564249</v>
      </c>
      <c r="AL144" s="46">
        <v>218.95686342478206</v>
      </c>
      <c r="AM144" s="46">
        <v>301.99176495375173</v>
      </c>
      <c r="AN144" s="46">
        <v>301.93342934778792</v>
      </c>
      <c r="AO144" s="46">
        <v>296.48488375076261</v>
      </c>
      <c r="AP144" s="46">
        <v>303.49682358761959</v>
      </c>
      <c r="AQ144" s="46">
        <v>237.822598393497</v>
      </c>
      <c r="AR144" s="46">
        <v>294.39646905725613</v>
      </c>
      <c r="AS144" s="46">
        <v>211.92158934553956</v>
      </c>
      <c r="AT144" s="46">
        <v>295.80819072158175</v>
      </c>
    </row>
    <row r="145" spans="1:46" x14ac:dyDescent="0.35">
      <c r="A145" s="48" t="s">
        <v>46</v>
      </c>
      <c r="B145" s="43">
        <v>10</v>
      </c>
      <c r="C145" s="43">
        <v>193</v>
      </c>
      <c r="D145" s="44" t="s">
        <v>10</v>
      </c>
      <c r="E145" s="46">
        <v>351.91537653762998</v>
      </c>
      <c r="F145" s="46">
        <v>351.91537653762998</v>
      </c>
      <c r="G145" s="46">
        <v>350.85366850908764</v>
      </c>
      <c r="H145" s="46">
        <v>315.44395568901979</v>
      </c>
      <c r="I145" s="46">
        <v>219.40021403010749</v>
      </c>
      <c r="J145" s="46">
        <v>260.92349835518871</v>
      </c>
      <c r="K145" s="46">
        <v>328.7794752123599</v>
      </c>
      <c r="L145" s="46">
        <v>351.91537653762998</v>
      </c>
      <c r="M145" s="46">
        <v>205.51633981070691</v>
      </c>
      <c r="N145" s="46">
        <v>348.39190593741239</v>
      </c>
      <c r="O145" s="46">
        <v>320.23914249924974</v>
      </c>
      <c r="P145" s="46">
        <v>326.03770173205811</v>
      </c>
      <c r="Q145" s="46">
        <v>344.88010245838757</v>
      </c>
      <c r="R145" s="46">
        <v>351.58869714423241</v>
      </c>
      <c r="S145" s="46">
        <v>334.01801262791531</v>
      </c>
      <c r="T145" s="46">
        <v>349.69862351100301</v>
      </c>
      <c r="U145" s="46">
        <v>301.80509101466737</v>
      </c>
      <c r="V145" s="46">
        <v>351.91537653762998</v>
      </c>
      <c r="W145" s="46">
        <v>341.35663185816986</v>
      </c>
      <c r="X145" s="46">
        <v>346.59516927372522</v>
      </c>
      <c r="Y145" s="46">
        <v>264.26029501632195</v>
      </c>
      <c r="Z145" s="46">
        <v>281.17762074584363</v>
      </c>
      <c r="AA145" s="46">
        <v>341.35663185816986</v>
      </c>
      <c r="AB145" s="46">
        <v>334.32135777892739</v>
      </c>
      <c r="AC145" s="46">
        <v>270.88721985381733</v>
      </c>
      <c r="AD145" s="46">
        <v>351.91537653762998</v>
      </c>
      <c r="AE145" s="46">
        <v>253.99322836668117</v>
      </c>
      <c r="AF145" s="46">
        <v>351.91537653762998</v>
      </c>
      <c r="AG145" s="46">
        <v>351.91537653762998</v>
      </c>
      <c r="AH145" s="46">
        <v>351.91537653762998</v>
      </c>
      <c r="AI145" s="46">
        <v>351.91537653762998</v>
      </c>
      <c r="AJ145" s="46">
        <v>305.04855070625848</v>
      </c>
      <c r="AK145" s="46">
        <v>348.78858805796665</v>
      </c>
      <c r="AL145" s="46">
        <v>327.34441930564878</v>
      </c>
      <c r="AM145" s="46">
        <v>350.1653083587139</v>
      </c>
      <c r="AN145" s="46">
        <v>348.67191684603898</v>
      </c>
      <c r="AO145" s="46">
        <v>326.41104961022688</v>
      </c>
      <c r="AP145" s="46">
        <v>351.91537653762998</v>
      </c>
      <c r="AQ145" s="46">
        <v>283.35937240889234</v>
      </c>
      <c r="AR145" s="46">
        <v>337.83316125795227</v>
      </c>
      <c r="AS145" s="46">
        <v>246.87628443908926</v>
      </c>
      <c r="AT145" s="46">
        <v>343.32837533974862</v>
      </c>
    </row>
    <row r="146" spans="1:46" x14ac:dyDescent="0.35">
      <c r="A146" s="48" t="s">
        <v>46</v>
      </c>
      <c r="B146" s="43">
        <v>11</v>
      </c>
      <c r="C146" s="43">
        <v>203</v>
      </c>
      <c r="D146" s="44" t="s">
        <v>11</v>
      </c>
      <c r="E146" s="46">
        <v>194.32757058683706</v>
      </c>
      <c r="F146" s="46">
        <v>194.32757058683706</v>
      </c>
      <c r="G146" s="46">
        <v>191.65579983369184</v>
      </c>
      <c r="H146" s="46">
        <v>165.9181304824333</v>
      </c>
      <c r="I146" s="46">
        <v>121.15138646576102</v>
      </c>
      <c r="J146" s="46">
        <v>133.96188553542643</v>
      </c>
      <c r="K146" s="46">
        <v>181.90208651653313</v>
      </c>
      <c r="L146" s="46">
        <v>194.32757058683706</v>
      </c>
      <c r="M146" s="46">
        <v>153.60931762405716</v>
      </c>
      <c r="N146" s="46">
        <v>192.37916134764379</v>
      </c>
      <c r="O146" s="46">
        <v>192.37916134764379</v>
      </c>
      <c r="P146" s="46">
        <v>181.13205651781007</v>
      </c>
      <c r="Q146" s="46">
        <v>190.44241922964338</v>
      </c>
      <c r="R146" s="46">
        <v>194.32757058683706</v>
      </c>
      <c r="S146" s="46">
        <v>184.01383545242516</v>
      </c>
      <c r="T146" s="46">
        <v>191.44579165222197</v>
      </c>
      <c r="U146" s="46">
        <v>137.77703416546339</v>
      </c>
      <c r="V146" s="46">
        <v>194.32757058683706</v>
      </c>
      <c r="W146" s="46">
        <v>188.49400999045022</v>
      </c>
      <c r="X146" s="46">
        <v>194.24590073848759</v>
      </c>
      <c r="Y146" s="46">
        <v>177.87692970502627</v>
      </c>
      <c r="Z146" s="46">
        <v>155.17271186388882</v>
      </c>
      <c r="AA146" s="46">
        <v>188.49400999045022</v>
      </c>
      <c r="AB146" s="46">
        <v>188.20233196063086</v>
      </c>
      <c r="AC146" s="46">
        <v>175.82351637509811</v>
      </c>
      <c r="AD146" s="46">
        <v>194.32757058683706</v>
      </c>
      <c r="AE146" s="46">
        <v>147.20406808922448</v>
      </c>
      <c r="AF146" s="46">
        <v>194.32757058683706</v>
      </c>
      <c r="AG146" s="46">
        <v>194.32757058683706</v>
      </c>
      <c r="AH146" s="46">
        <v>194.32757058683706</v>
      </c>
      <c r="AI146" s="46">
        <v>194.32757058683706</v>
      </c>
      <c r="AJ146" s="46">
        <v>139.59710507153608</v>
      </c>
      <c r="AK146" s="46">
        <v>188.84402362623345</v>
      </c>
      <c r="AL146" s="46">
        <v>142.2922100670668</v>
      </c>
      <c r="AM146" s="46">
        <v>193.35919952783678</v>
      </c>
      <c r="AN146" s="46">
        <v>189.39237832229378</v>
      </c>
      <c r="AO146" s="46">
        <v>166.46648517849368</v>
      </c>
      <c r="AP146" s="46">
        <v>194.32757058683706</v>
      </c>
      <c r="AQ146" s="46">
        <v>142.52555249092225</v>
      </c>
      <c r="AR146" s="46">
        <v>186.55726787244981</v>
      </c>
      <c r="AS146" s="46">
        <v>124.97820221699077</v>
      </c>
      <c r="AT146" s="46">
        <v>190.32574801771565</v>
      </c>
    </row>
    <row r="147" spans="1:46" x14ac:dyDescent="0.35">
      <c r="A147" s="48" t="s">
        <v>46</v>
      </c>
      <c r="B147" s="43">
        <v>12</v>
      </c>
      <c r="C147" s="43">
        <v>213</v>
      </c>
      <c r="D147" s="44" t="s">
        <v>12</v>
      </c>
      <c r="E147" s="46">
        <v>303.49682358761959</v>
      </c>
      <c r="F147" s="46">
        <v>303.49682358761959</v>
      </c>
      <c r="G147" s="46">
        <v>299.01664904959455</v>
      </c>
      <c r="H147" s="46">
        <v>268.96214485700972</v>
      </c>
      <c r="I147" s="46">
        <v>182.47377545497906</v>
      </c>
      <c r="J147" s="46">
        <v>239.31598990617201</v>
      </c>
      <c r="K147" s="46">
        <v>274.09567818183007</v>
      </c>
      <c r="L147" s="46">
        <v>303.49682358761959</v>
      </c>
      <c r="M147" s="46">
        <v>195.08593346436732</v>
      </c>
      <c r="N147" s="46">
        <v>300.46337207749838</v>
      </c>
      <c r="O147" s="46">
        <v>279.2175443854577</v>
      </c>
      <c r="P147" s="46">
        <v>273.71066318246852</v>
      </c>
      <c r="Q147" s="46">
        <v>297.42992056737728</v>
      </c>
      <c r="R147" s="46">
        <v>303.35681813330626</v>
      </c>
      <c r="S147" s="46">
        <v>299.02831617078726</v>
      </c>
      <c r="T147" s="46">
        <v>302.82013055843868</v>
      </c>
      <c r="U147" s="46">
        <v>219.35354554533637</v>
      </c>
      <c r="V147" s="46">
        <v>303.49682358761959</v>
      </c>
      <c r="W147" s="46">
        <v>294.39646905725613</v>
      </c>
      <c r="X147" s="46">
        <v>297.546591779305</v>
      </c>
      <c r="Y147" s="46">
        <v>202.58789239132074</v>
      </c>
      <c r="Z147" s="46">
        <v>242.67612080969081</v>
      </c>
      <c r="AA147" s="46">
        <v>294.39646905725613</v>
      </c>
      <c r="AB147" s="46">
        <v>303.49682358761959</v>
      </c>
      <c r="AC147" s="46">
        <v>261.75186395987561</v>
      </c>
      <c r="AD147" s="46">
        <v>303.49682358761959</v>
      </c>
      <c r="AE147" s="46">
        <v>231.54568719178476</v>
      </c>
      <c r="AF147" s="46">
        <v>303.49682358761959</v>
      </c>
      <c r="AG147" s="46">
        <v>303.49682358761959</v>
      </c>
      <c r="AH147" s="46">
        <v>303.49682358761959</v>
      </c>
      <c r="AI147" s="46">
        <v>303.49682358761959</v>
      </c>
      <c r="AJ147" s="46">
        <v>209.70483631891261</v>
      </c>
      <c r="AK147" s="46">
        <v>297.87327117270274</v>
      </c>
      <c r="AL147" s="46">
        <v>213.62498903968452</v>
      </c>
      <c r="AM147" s="46">
        <v>301.99176495375173</v>
      </c>
      <c r="AN147" s="46">
        <v>300.31169950199234</v>
      </c>
      <c r="AO147" s="46">
        <v>282.39100134989212</v>
      </c>
      <c r="AP147" s="46">
        <v>303.49682358761959</v>
      </c>
      <c r="AQ147" s="46">
        <v>244.9745436846672</v>
      </c>
      <c r="AR147" s="46">
        <v>285.28444740570001</v>
      </c>
      <c r="AS147" s="46">
        <v>221.58196569315615</v>
      </c>
      <c r="AT147" s="46">
        <v>297.2549137494857</v>
      </c>
    </row>
    <row r="148" spans="1:46" x14ac:dyDescent="0.35">
      <c r="A148" s="48" t="s">
        <v>46</v>
      </c>
      <c r="B148" s="43">
        <v>13</v>
      </c>
      <c r="C148" s="43">
        <v>223</v>
      </c>
      <c r="D148" s="44" t="s">
        <v>13</v>
      </c>
      <c r="E148" s="46">
        <v>290.81466285107462</v>
      </c>
      <c r="F148" s="46">
        <v>290.81466285107462</v>
      </c>
      <c r="G148" s="46">
        <v>279.95257302060241</v>
      </c>
      <c r="H148" s="46">
        <v>261.85686805061056</v>
      </c>
      <c r="I148" s="46">
        <v>181.13205651781007</v>
      </c>
      <c r="J148" s="46">
        <v>239.31598990617201</v>
      </c>
      <c r="K148" s="46">
        <v>271.56391288299818</v>
      </c>
      <c r="L148" s="46">
        <v>290.81466285107462</v>
      </c>
      <c r="M148" s="46">
        <v>195.86763058428315</v>
      </c>
      <c r="N148" s="46">
        <v>287.90954967407407</v>
      </c>
      <c r="O148" s="46">
        <v>279.19421014307216</v>
      </c>
      <c r="P148" s="46">
        <v>269.68550637096166</v>
      </c>
      <c r="Q148" s="46">
        <v>284.99276937588064</v>
      </c>
      <c r="R148" s="46">
        <v>290.74466012391798</v>
      </c>
      <c r="S148" s="46">
        <v>282.62434377374763</v>
      </c>
      <c r="T148" s="46">
        <v>288.17789346150778</v>
      </c>
      <c r="U148" s="46">
        <v>216.68177479219125</v>
      </c>
      <c r="V148" s="46">
        <v>290.81466285107462</v>
      </c>
      <c r="W148" s="46">
        <v>282.08765619887998</v>
      </c>
      <c r="X148" s="46">
        <v>290.13796982189382</v>
      </c>
      <c r="Y148" s="46">
        <v>217.26513085182989</v>
      </c>
      <c r="Z148" s="46">
        <v>232.17571173619459</v>
      </c>
      <c r="AA148" s="46">
        <v>282.08765619887998</v>
      </c>
      <c r="AB148" s="46">
        <v>290.81466285107462</v>
      </c>
      <c r="AC148" s="46">
        <v>261.75186395987561</v>
      </c>
      <c r="AD148" s="46">
        <v>290.81466285107462</v>
      </c>
      <c r="AE148" s="46">
        <v>239.80600899626845</v>
      </c>
      <c r="AF148" s="46">
        <v>290.81466285107462</v>
      </c>
      <c r="AG148" s="46">
        <v>290.81466285107462</v>
      </c>
      <c r="AH148" s="46">
        <v>290.81466285107462</v>
      </c>
      <c r="AI148" s="46">
        <v>290.81466285107462</v>
      </c>
      <c r="AJ148" s="46">
        <v>225.1754390205304</v>
      </c>
      <c r="AK148" s="46">
        <v>288.03788800719457</v>
      </c>
      <c r="AL148" s="46">
        <v>216.50676797429958</v>
      </c>
      <c r="AM148" s="46">
        <v>289.36793982317073</v>
      </c>
      <c r="AN148" s="46">
        <v>285.63446104148323</v>
      </c>
      <c r="AO148" s="46">
        <v>256.51332654432031</v>
      </c>
      <c r="AP148" s="46">
        <v>290.81466285107462</v>
      </c>
      <c r="AQ148" s="46">
        <v>255.42828427339234</v>
      </c>
      <c r="AR148" s="46">
        <v>273.36064954668535</v>
      </c>
      <c r="AS148" s="46">
        <v>220.74193296727643</v>
      </c>
      <c r="AT148" s="46">
        <v>283.44104225724175</v>
      </c>
    </row>
    <row r="149" spans="1:46" x14ac:dyDescent="0.35">
      <c r="A149" s="48" t="s">
        <v>46</v>
      </c>
      <c r="B149" s="43">
        <v>14</v>
      </c>
      <c r="C149" s="43">
        <v>233</v>
      </c>
      <c r="D149" s="44" t="s">
        <v>14</v>
      </c>
      <c r="E149" s="46">
        <v>320.96250401320168</v>
      </c>
      <c r="F149" s="46">
        <v>320.96250401320168</v>
      </c>
      <c r="G149" s="46">
        <v>312.60884523917576</v>
      </c>
      <c r="H149" s="46">
        <v>251.5197986738132</v>
      </c>
      <c r="I149" s="46">
        <v>200.06779421368162</v>
      </c>
      <c r="J149" s="46">
        <v>239.31598990617201</v>
      </c>
      <c r="K149" s="46">
        <v>299.973352987402</v>
      </c>
      <c r="L149" s="46">
        <v>320.96250401320168</v>
      </c>
      <c r="M149" s="46">
        <v>222.00198205609598</v>
      </c>
      <c r="N149" s="46">
        <v>317.75404568518888</v>
      </c>
      <c r="O149" s="46">
        <v>317.75404568518888</v>
      </c>
      <c r="P149" s="46">
        <v>297.86160405150991</v>
      </c>
      <c r="Q149" s="46">
        <v>314.54558735717615</v>
      </c>
      <c r="R149" s="46">
        <v>320.74082871053901</v>
      </c>
      <c r="S149" s="46">
        <v>304.30185494992088</v>
      </c>
      <c r="T149" s="46">
        <v>320.39081507475572</v>
      </c>
      <c r="U149" s="46">
        <v>230.3323065877363</v>
      </c>
      <c r="V149" s="46">
        <v>320.96250401320168</v>
      </c>
      <c r="W149" s="46">
        <v>311.33712902916341</v>
      </c>
      <c r="X149" s="46">
        <v>320.78749719530998</v>
      </c>
      <c r="Y149" s="46">
        <v>253.89989139713899</v>
      </c>
      <c r="Z149" s="46">
        <v>256.67666624101912</v>
      </c>
      <c r="AA149" s="46">
        <v>311.33712902916341</v>
      </c>
      <c r="AB149" s="46">
        <v>306.53027509774074</v>
      </c>
      <c r="AC149" s="46">
        <v>261.75186395987561</v>
      </c>
      <c r="AD149" s="46">
        <v>320.96250401320168</v>
      </c>
      <c r="AE149" s="46">
        <v>234.45080036878537</v>
      </c>
      <c r="AF149" s="46">
        <v>320.96250401320168</v>
      </c>
      <c r="AG149" s="46">
        <v>320.96250401320168</v>
      </c>
      <c r="AH149" s="46">
        <v>320.96250401320168</v>
      </c>
      <c r="AI149" s="46">
        <v>320.96250401320168</v>
      </c>
      <c r="AJ149" s="46">
        <v>240.09768702608784</v>
      </c>
      <c r="AK149" s="46">
        <v>315.52562553736919</v>
      </c>
      <c r="AL149" s="46">
        <v>235.74585082118327</v>
      </c>
      <c r="AM149" s="46">
        <v>319.3641084097917</v>
      </c>
      <c r="AN149" s="46">
        <v>316.59900068710436</v>
      </c>
      <c r="AO149" s="46">
        <v>320.96250401320168</v>
      </c>
      <c r="AP149" s="46">
        <v>320.96250401320168</v>
      </c>
      <c r="AQ149" s="46">
        <v>255.46328563697065</v>
      </c>
      <c r="AR149" s="46">
        <v>301.70008692393242</v>
      </c>
      <c r="AS149" s="46">
        <v>220.22857963479439</v>
      </c>
      <c r="AT149" s="46">
        <v>312.52717539082636</v>
      </c>
    </row>
    <row r="150" spans="1:46" x14ac:dyDescent="0.35">
      <c r="A150" s="48" t="s">
        <v>46</v>
      </c>
      <c r="B150" s="43">
        <v>15</v>
      </c>
      <c r="C150" s="43">
        <v>243</v>
      </c>
      <c r="D150" s="44" t="s">
        <v>15</v>
      </c>
      <c r="E150" s="46">
        <v>242.34944141629316</v>
      </c>
      <c r="F150" s="46">
        <v>242.34944141629316</v>
      </c>
      <c r="G150" s="46">
        <v>240.2843609651722</v>
      </c>
      <c r="H150" s="46">
        <v>180.6420374277136</v>
      </c>
      <c r="I150" s="46">
        <v>150.99588247687586</v>
      </c>
      <c r="J150" s="46">
        <v>195.7509593723554</v>
      </c>
      <c r="K150" s="46">
        <v>226.59882780604877</v>
      </c>
      <c r="L150" s="46">
        <v>242.34944141629316</v>
      </c>
      <c r="M150" s="46">
        <v>141.72052112862087</v>
      </c>
      <c r="N150" s="46">
        <v>239.92268020819617</v>
      </c>
      <c r="O150" s="46">
        <v>237.50758612129209</v>
      </c>
      <c r="P150" s="46">
        <v>225.40878144438585</v>
      </c>
      <c r="Q150" s="46">
        <v>237.50758612129209</v>
      </c>
      <c r="R150" s="46">
        <v>242.12776611363046</v>
      </c>
      <c r="S150" s="46">
        <v>225.24544174768704</v>
      </c>
      <c r="T150" s="46">
        <v>240.84438278242533</v>
      </c>
      <c r="U150" s="46">
        <v>183.99050121003958</v>
      </c>
      <c r="V150" s="46">
        <v>242.34944141629316</v>
      </c>
      <c r="W150" s="46">
        <v>235.08082491319519</v>
      </c>
      <c r="X150" s="46">
        <v>240.59937323737708</v>
      </c>
      <c r="Y150" s="46">
        <v>170.88832411055486</v>
      </c>
      <c r="Z150" s="46">
        <v>193.67421180004172</v>
      </c>
      <c r="AA150" s="46">
        <v>235.08082491319519</v>
      </c>
      <c r="AB150" s="46">
        <v>230.2273024970014</v>
      </c>
      <c r="AC150" s="46">
        <v>236.84256021330398</v>
      </c>
      <c r="AD150" s="46">
        <v>242.34944141629316</v>
      </c>
      <c r="AE150" s="46">
        <v>167.23651517721672</v>
      </c>
      <c r="AF150" s="46">
        <v>242.34944141629316</v>
      </c>
      <c r="AG150" s="46">
        <v>242.34944141629316</v>
      </c>
      <c r="AH150" s="46">
        <v>242.34944141629316</v>
      </c>
      <c r="AI150" s="46">
        <v>242.34944141629316</v>
      </c>
      <c r="AJ150" s="46">
        <v>169.70994487008474</v>
      </c>
      <c r="AK150" s="46">
        <v>237.25090945505107</v>
      </c>
      <c r="AL150" s="46">
        <v>178.58862409778544</v>
      </c>
      <c r="AM150" s="46">
        <v>241.14772793343747</v>
      </c>
      <c r="AN150" s="46">
        <v>237.25090945505107</v>
      </c>
      <c r="AO150" s="46">
        <v>242.34944141629316</v>
      </c>
      <c r="AP150" s="46">
        <v>242.34944141629316</v>
      </c>
      <c r="AQ150" s="46">
        <v>166.17480714867432</v>
      </c>
      <c r="AR150" s="46">
        <v>235.08082491319519</v>
      </c>
      <c r="AS150" s="46">
        <v>152.95595883726182</v>
      </c>
      <c r="AT150" s="46">
        <v>235.97919324503877</v>
      </c>
    </row>
    <row r="151" spans="1:46" x14ac:dyDescent="0.35">
      <c r="A151" s="48" t="s">
        <v>46</v>
      </c>
      <c r="B151" s="43">
        <v>16</v>
      </c>
      <c r="C151" s="43">
        <v>253</v>
      </c>
      <c r="D151" s="44" t="s">
        <v>16</v>
      </c>
      <c r="E151" s="46">
        <v>199.16942588183809</v>
      </c>
      <c r="F151" s="46">
        <v>199.16942588183809</v>
      </c>
      <c r="G151" s="46">
        <v>195.45928134253606</v>
      </c>
      <c r="H151" s="46">
        <v>165.9181304824333</v>
      </c>
      <c r="I151" s="46">
        <v>124.03316540037611</v>
      </c>
      <c r="J151" s="46">
        <v>148.80246369263446</v>
      </c>
      <c r="K151" s="46">
        <v>185.3205530260158</v>
      </c>
      <c r="L151" s="46">
        <v>199.16942588183809</v>
      </c>
      <c r="M151" s="46">
        <v>133.16852129431786</v>
      </c>
      <c r="N151" s="46">
        <v>197.17434815787379</v>
      </c>
      <c r="O151" s="46">
        <v>197.18601527906654</v>
      </c>
      <c r="P151" s="46">
        <v>185.15721332931696</v>
      </c>
      <c r="Q151" s="46">
        <v>195.19093755510227</v>
      </c>
      <c r="R151" s="46">
        <v>198.95941770036814</v>
      </c>
      <c r="S151" s="46">
        <v>182.56711242452121</v>
      </c>
      <c r="T151" s="46">
        <v>197.27935224860872</v>
      </c>
      <c r="U151" s="46">
        <v>139.49210098080113</v>
      </c>
      <c r="V151" s="46">
        <v>199.16942588183809</v>
      </c>
      <c r="W151" s="46">
        <v>193.19585983113797</v>
      </c>
      <c r="X151" s="46">
        <v>195.42427997895771</v>
      </c>
      <c r="Y151" s="46">
        <v>140.48380628218686</v>
      </c>
      <c r="Z151" s="46">
        <v>158.67284822172093</v>
      </c>
      <c r="AA151" s="46">
        <v>193.19585983113797</v>
      </c>
      <c r="AB151" s="46">
        <v>199.16942588183809</v>
      </c>
      <c r="AC151" s="46">
        <v>193.49920498215008</v>
      </c>
      <c r="AD151" s="46">
        <v>199.16942588183809</v>
      </c>
      <c r="AE151" s="46">
        <v>178.76363091567703</v>
      </c>
      <c r="AF151" s="46">
        <v>199.16942588183809</v>
      </c>
      <c r="AG151" s="46">
        <v>199.16942588183809</v>
      </c>
      <c r="AH151" s="46">
        <v>199.16942588183809</v>
      </c>
      <c r="AI151" s="46">
        <v>199.16942588183809</v>
      </c>
      <c r="AJ151" s="46">
        <v>137.00700416674033</v>
      </c>
      <c r="AK151" s="46">
        <v>194.15256376894538</v>
      </c>
      <c r="AL151" s="46">
        <v>145.38399718315179</v>
      </c>
      <c r="AM151" s="46">
        <v>198.17772058045233</v>
      </c>
      <c r="AN151" s="46">
        <v>198.35272739834392</v>
      </c>
      <c r="AO151" s="46">
        <v>175.19349183068832</v>
      </c>
      <c r="AP151" s="46">
        <v>199.16942588183809</v>
      </c>
      <c r="AQ151" s="46">
        <v>149.87583884236963</v>
      </c>
      <c r="AR151" s="46">
        <v>187.22229378043789</v>
      </c>
      <c r="AS151" s="46">
        <v>156.02441171096129</v>
      </c>
      <c r="AT151" s="46">
        <v>194.1175624053671</v>
      </c>
    </row>
    <row r="152" spans="1:46" x14ac:dyDescent="0.35">
      <c r="A152" s="48" t="s">
        <v>46</v>
      </c>
      <c r="B152" s="43">
        <v>17</v>
      </c>
      <c r="C152" s="43">
        <v>263</v>
      </c>
      <c r="D152" s="44" t="s">
        <v>17</v>
      </c>
      <c r="E152" s="46">
        <v>222.56200387334911</v>
      </c>
      <c r="F152" s="46">
        <v>222.56200387334911</v>
      </c>
      <c r="G152" s="46">
        <v>220.04190569571</v>
      </c>
      <c r="H152" s="46">
        <v>195.00426361601788</v>
      </c>
      <c r="I152" s="46">
        <v>138.64040113372866</v>
      </c>
      <c r="J152" s="46">
        <v>177.60858591759245</v>
      </c>
      <c r="K152" s="46">
        <v>207.65142298898445</v>
      </c>
      <c r="L152" s="46">
        <v>222.56200387334911</v>
      </c>
      <c r="M152" s="46">
        <v>168.72990668989178</v>
      </c>
      <c r="N152" s="46">
        <v>220.33358372552937</v>
      </c>
      <c r="O152" s="46">
        <v>220.33358372552937</v>
      </c>
      <c r="P152" s="46">
        <v>205.28299738685141</v>
      </c>
      <c r="Q152" s="46">
        <v>218.10516357770959</v>
      </c>
      <c r="R152" s="46">
        <v>222.36366281307198</v>
      </c>
      <c r="S152" s="46">
        <v>208.79480086587628</v>
      </c>
      <c r="T152" s="46">
        <v>220.75360008846923</v>
      </c>
      <c r="U152" s="46">
        <v>157.24945943620253</v>
      </c>
      <c r="V152" s="46">
        <v>222.56200387334911</v>
      </c>
      <c r="W152" s="46">
        <v>215.88841055108264</v>
      </c>
      <c r="X152" s="46">
        <v>222.18865599518037</v>
      </c>
      <c r="Y152" s="46">
        <v>203.76627163179089</v>
      </c>
      <c r="Z152" s="46">
        <v>177.34024213015866</v>
      </c>
      <c r="AA152" s="46">
        <v>220.33358372552937</v>
      </c>
      <c r="AB152" s="46">
        <v>211.43157025544309</v>
      </c>
      <c r="AC152" s="46">
        <v>214.99004221923906</v>
      </c>
      <c r="AD152" s="46">
        <v>222.56200387334911</v>
      </c>
      <c r="AE152" s="46">
        <v>164.5064088181077</v>
      </c>
      <c r="AF152" s="46">
        <v>222.56200387334911</v>
      </c>
      <c r="AG152" s="46">
        <v>222.56200387334911</v>
      </c>
      <c r="AH152" s="46">
        <v>222.56200387334911</v>
      </c>
      <c r="AI152" s="46">
        <v>222.56200387334911</v>
      </c>
      <c r="AJ152" s="46">
        <v>161.27461624770942</v>
      </c>
      <c r="AK152" s="46">
        <v>217.98849236578187</v>
      </c>
      <c r="AL152" s="46">
        <v>163.50303639552916</v>
      </c>
      <c r="AM152" s="46">
        <v>221.45362736003565</v>
      </c>
      <c r="AN152" s="46">
        <v>221.59363281434889</v>
      </c>
      <c r="AO152" s="46">
        <v>222.56200387334911</v>
      </c>
      <c r="AP152" s="46">
        <v>222.56200387334911</v>
      </c>
      <c r="AQ152" s="46">
        <v>201.65452269589883</v>
      </c>
      <c r="AR152" s="46">
        <v>206.98639708099634</v>
      </c>
      <c r="AS152" s="46">
        <v>177.55025031162859</v>
      </c>
      <c r="AT152" s="46">
        <v>217.98849236578187</v>
      </c>
    </row>
    <row r="153" spans="1:46" x14ac:dyDescent="0.35">
      <c r="A153" s="48" t="s">
        <v>46</v>
      </c>
      <c r="B153" s="43">
        <v>18</v>
      </c>
      <c r="C153" s="43">
        <v>273</v>
      </c>
      <c r="D153" s="44" t="s">
        <v>18</v>
      </c>
      <c r="E153" s="46">
        <v>344.54175594379706</v>
      </c>
      <c r="F153" s="46">
        <v>344.54175594379706</v>
      </c>
      <c r="G153" s="46">
        <v>337.83316125795227</v>
      </c>
      <c r="H153" s="46">
        <v>283.1843655910007</v>
      </c>
      <c r="I153" s="46">
        <v>215.35172297621506</v>
      </c>
      <c r="J153" s="46">
        <v>239.31598990617201</v>
      </c>
      <c r="K153" s="46">
        <v>322.30422295037056</v>
      </c>
      <c r="L153" s="46">
        <v>344.54175594379706</v>
      </c>
      <c r="M153" s="46">
        <v>191.22411634955924</v>
      </c>
      <c r="N153" s="46">
        <v>341.09995519192887</v>
      </c>
      <c r="O153" s="46">
        <v>320.43748355952681</v>
      </c>
      <c r="P153" s="46">
        <v>322.01254492055125</v>
      </c>
      <c r="Q153" s="46">
        <v>337.64648731886786</v>
      </c>
      <c r="R153" s="46">
        <v>344.2267436715922</v>
      </c>
      <c r="S153" s="46">
        <v>339.52489383090443</v>
      </c>
      <c r="T153" s="46">
        <v>343.8650629146162</v>
      </c>
      <c r="U153" s="46">
        <v>231.79069673683301</v>
      </c>
      <c r="V153" s="46">
        <v>344.54175594379706</v>
      </c>
      <c r="W153" s="46">
        <v>334.20468656699967</v>
      </c>
      <c r="X153" s="46">
        <v>334.51969883920458</v>
      </c>
      <c r="Y153" s="46">
        <v>238.80263657368997</v>
      </c>
      <c r="Z153" s="46">
        <v>275.34406014945688</v>
      </c>
      <c r="AA153" s="46">
        <v>334.20468656699967</v>
      </c>
      <c r="AB153" s="46">
        <v>327.30941794207052</v>
      </c>
      <c r="AC153" s="46">
        <v>270.88721985381733</v>
      </c>
      <c r="AD153" s="46">
        <v>344.54175594379706</v>
      </c>
      <c r="AE153" s="46">
        <v>261.71686259629729</v>
      </c>
      <c r="AF153" s="46">
        <v>344.54175594379706</v>
      </c>
      <c r="AG153" s="46">
        <v>344.54175594379706</v>
      </c>
      <c r="AH153" s="46">
        <v>344.54175594379706</v>
      </c>
      <c r="AI153" s="46">
        <v>344.54175594379706</v>
      </c>
      <c r="AJ153" s="46">
        <v>280.75760438290382</v>
      </c>
      <c r="AK153" s="46">
        <v>339.53656095209715</v>
      </c>
      <c r="AL153" s="46">
        <v>253.44487367062081</v>
      </c>
      <c r="AM153" s="46">
        <v>342.82668912845924</v>
      </c>
      <c r="AN153" s="46">
        <v>342.51167685625444</v>
      </c>
      <c r="AO153" s="46">
        <v>344.54175594379706</v>
      </c>
      <c r="AP153" s="46">
        <v>344.54175594379706</v>
      </c>
      <c r="AQ153" s="46">
        <v>281.69097407832572</v>
      </c>
      <c r="AR153" s="46">
        <v>327.30941794207052</v>
      </c>
      <c r="AS153" s="46">
        <v>207.61642162540613</v>
      </c>
      <c r="AT153" s="46">
        <v>337.12146686519304</v>
      </c>
    </row>
    <row r="154" spans="1:46" x14ac:dyDescent="0.35">
      <c r="A154" s="48" t="s">
        <v>46</v>
      </c>
      <c r="B154" s="43">
        <v>19</v>
      </c>
      <c r="C154" s="43">
        <v>283</v>
      </c>
      <c r="D154" s="44" t="s">
        <v>19</v>
      </c>
      <c r="E154" s="46">
        <v>337.44814625859078</v>
      </c>
      <c r="F154" s="46">
        <v>337.44814625859078</v>
      </c>
      <c r="G154" s="46">
        <v>326.10770445921474</v>
      </c>
      <c r="H154" s="46">
        <v>276.30076408726427</v>
      </c>
      <c r="I154" s="46">
        <v>210.36986222690069</v>
      </c>
      <c r="J154" s="46">
        <v>260.92349835518871</v>
      </c>
      <c r="K154" s="46">
        <v>315.70063235526072</v>
      </c>
      <c r="L154" s="46">
        <v>337.44814625859078</v>
      </c>
      <c r="M154" s="46">
        <v>216.69344191338399</v>
      </c>
      <c r="N154" s="46">
        <v>334.07634823387912</v>
      </c>
      <c r="O154" s="46">
        <v>320.58915613503285</v>
      </c>
      <c r="P154" s="46">
        <v>313.96223129753747</v>
      </c>
      <c r="Q154" s="46">
        <v>330.70455020916751</v>
      </c>
      <c r="R154" s="46">
        <v>337.0981326228075</v>
      </c>
      <c r="S154" s="46">
        <v>315.57229402214028</v>
      </c>
      <c r="T154" s="46">
        <v>335.04471929287939</v>
      </c>
      <c r="U154" s="46">
        <v>242.39610990106422</v>
      </c>
      <c r="V154" s="46">
        <v>337.44814625859078</v>
      </c>
      <c r="W154" s="46">
        <v>327.32108506326324</v>
      </c>
      <c r="X154" s="46">
        <v>330.78622005751691</v>
      </c>
      <c r="Y154" s="46">
        <v>254.6465871534765</v>
      </c>
      <c r="Z154" s="46">
        <v>269.51049955307013</v>
      </c>
      <c r="AA154" s="46">
        <v>327.32108506326324</v>
      </c>
      <c r="AB154" s="46">
        <v>337.44814625859078</v>
      </c>
      <c r="AC154" s="46">
        <v>270.88721985381733</v>
      </c>
      <c r="AD154" s="46">
        <v>337.44814625859078</v>
      </c>
      <c r="AE154" s="46">
        <v>295.31817163148526</v>
      </c>
      <c r="AF154" s="46">
        <v>337.44814625859078</v>
      </c>
      <c r="AG154" s="46">
        <v>337.44814625859078</v>
      </c>
      <c r="AH154" s="46">
        <v>337.44814625859078</v>
      </c>
      <c r="AI154" s="46">
        <v>337.44814625859078</v>
      </c>
      <c r="AJ154" s="46">
        <v>246.30459550064342</v>
      </c>
      <c r="AK154" s="46">
        <v>332.641292327168</v>
      </c>
      <c r="AL154" s="46">
        <v>294.60647723872609</v>
      </c>
      <c r="AM154" s="46">
        <v>335.76808080683134</v>
      </c>
      <c r="AN154" s="46">
        <v>332.13960611587873</v>
      </c>
      <c r="AO154" s="46">
        <v>337.44814625859078</v>
      </c>
      <c r="AP154" s="46">
        <v>337.44814625859078</v>
      </c>
      <c r="AQ154" s="46">
        <v>261.48352017244184</v>
      </c>
      <c r="AR154" s="46">
        <v>320.57748901384008</v>
      </c>
      <c r="AS154" s="46">
        <v>214.20834509932322</v>
      </c>
      <c r="AT154" s="46">
        <v>328.2544547586852</v>
      </c>
    </row>
    <row r="155" spans="1:46" x14ac:dyDescent="0.35">
      <c r="A155" s="48" t="s">
        <v>46</v>
      </c>
      <c r="B155" s="43">
        <v>20</v>
      </c>
      <c r="C155" s="43">
        <v>293</v>
      </c>
      <c r="D155" s="44" t="s">
        <v>20</v>
      </c>
      <c r="E155" s="46">
        <v>357.22391668034197</v>
      </c>
      <c r="F155" s="46">
        <v>357.22391668034197</v>
      </c>
      <c r="G155" s="46">
        <v>357.16558107437805</v>
      </c>
      <c r="H155" s="46">
        <v>276.30076408726427</v>
      </c>
      <c r="I155" s="46">
        <v>222.91201750913234</v>
      </c>
      <c r="J155" s="46">
        <v>260.92349835518871</v>
      </c>
      <c r="K155" s="46">
        <v>334.22802080938527</v>
      </c>
      <c r="L155" s="46">
        <v>357.22391668034197</v>
      </c>
      <c r="M155" s="46">
        <v>210.03151571231029</v>
      </c>
      <c r="N155" s="46">
        <v>348.97526199705106</v>
      </c>
      <c r="O155" s="46">
        <v>353.65377759535318</v>
      </c>
      <c r="P155" s="46">
        <v>334.08801535507195</v>
      </c>
      <c r="Q155" s="46">
        <v>350.08363851036449</v>
      </c>
      <c r="R155" s="46">
        <v>357.22391668034197</v>
      </c>
      <c r="S155" s="46">
        <v>328.98948339382986</v>
      </c>
      <c r="T155" s="46">
        <v>355.59051971335367</v>
      </c>
      <c r="U155" s="46">
        <v>266.87373016350324</v>
      </c>
      <c r="V155" s="46">
        <v>357.22391668034197</v>
      </c>
      <c r="W155" s="46">
        <v>346.50183230418304</v>
      </c>
      <c r="X155" s="46">
        <v>340.17825261769974</v>
      </c>
      <c r="Y155" s="46">
        <v>280.31425377757841</v>
      </c>
      <c r="Z155" s="46">
        <v>284.67775710367573</v>
      </c>
      <c r="AA155" s="46">
        <v>346.50183230418304</v>
      </c>
      <c r="AB155" s="46">
        <v>339.36155413420556</v>
      </c>
      <c r="AC155" s="46">
        <v>270.88721985381733</v>
      </c>
      <c r="AD155" s="46">
        <v>357.22391668034197</v>
      </c>
      <c r="AE155" s="46">
        <v>262.62689804933365</v>
      </c>
      <c r="AF155" s="46">
        <v>357.22391668034197</v>
      </c>
      <c r="AG155" s="46">
        <v>357.22391668034197</v>
      </c>
      <c r="AH155" s="46">
        <v>357.22391668034197</v>
      </c>
      <c r="AI155" s="46">
        <v>357.22391668034197</v>
      </c>
      <c r="AJ155" s="46">
        <v>227.28718795642243</v>
      </c>
      <c r="AK155" s="46">
        <v>352.96541744497955</v>
      </c>
      <c r="AL155" s="46">
        <v>207.86143117045435</v>
      </c>
      <c r="AM155" s="46">
        <v>355.4505142590404</v>
      </c>
      <c r="AN155" s="46">
        <v>352.7554092635097</v>
      </c>
      <c r="AO155" s="46">
        <v>296.48488375076261</v>
      </c>
      <c r="AP155" s="46">
        <v>357.22391668034197</v>
      </c>
      <c r="AQ155" s="46">
        <v>307.20696812692159</v>
      </c>
      <c r="AR155" s="46">
        <v>335.79141504921688</v>
      </c>
      <c r="AS155" s="46">
        <v>215.04837782520289</v>
      </c>
      <c r="AT155" s="46">
        <v>348.17023063474971</v>
      </c>
    </row>
    <row r="156" spans="1:46" x14ac:dyDescent="0.35">
      <c r="A156" s="48" t="s">
        <v>46</v>
      </c>
      <c r="B156" s="43">
        <v>21</v>
      </c>
      <c r="C156" s="43">
        <v>303</v>
      </c>
      <c r="D156" s="44" t="s">
        <v>21</v>
      </c>
      <c r="E156" s="46">
        <v>319.45744537933376</v>
      </c>
      <c r="F156" s="46">
        <v>319.45744537933376</v>
      </c>
      <c r="G156" s="46">
        <v>312.60884523917576</v>
      </c>
      <c r="H156" s="46">
        <v>267.9937737980095</v>
      </c>
      <c r="I156" s="46">
        <v>199.92778875936835</v>
      </c>
      <c r="J156" s="46">
        <v>217.47513903329985</v>
      </c>
      <c r="K156" s="46">
        <v>299.973352987402</v>
      </c>
      <c r="L156" s="46">
        <v>319.45744537933376</v>
      </c>
      <c r="M156" s="46">
        <v>203.25291829930882</v>
      </c>
      <c r="N156" s="46">
        <v>316.26065417251391</v>
      </c>
      <c r="O156" s="46">
        <v>316.26065417251391</v>
      </c>
      <c r="P156" s="46">
        <v>297.86160405150991</v>
      </c>
      <c r="Q156" s="46">
        <v>313.06386296569394</v>
      </c>
      <c r="R156" s="46">
        <v>319.22410295547837</v>
      </c>
      <c r="S156" s="46">
        <v>297.07990693159417</v>
      </c>
      <c r="T156" s="46">
        <v>317.47403477656235</v>
      </c>
      <c r="U156" s="46">
        <v>219.87856599901122</v>
      </c>
      <c r="V156" s="46">
        <v>319.45744537933376</v>
      </c>
      <c r="W156" s="46">
        <v>309.87873888006675</v>
      </c>
      <c r="X156" s="46">
        <v>315.54895977975463</v>
      </c>
      <c r="Y156" s="46">
        <v>240.41269929829272</v>
      </c>
      <c r="Z156" s="46">
        <v>255.5099541217418</v>
      </c>
      <c r="AA156" s="46">
        <v>309.87873888006675</v>
      </c>
      <c r="AB156" s="46">
        <v>303.48515646642682</v>
      </c>
      <c r="AC156" s="46">
        <v>234.06578536942391</v>
      </c>
      <c r="AD156" s="46">
        <v>319.45744537933376</v>
      </c>
      <c r="AE156" s="46">
        <v>214.93170661327517</v>
      </c>
      <c r="AF156" s="46">
        <v>319.45744537933376</v>
      </c>
      <c r="AG156" s="46">
        <v>319.45744537933376</v>
      </c>
      <c r="AH156" s="46">
        <v>319.45744537933376</v>
      </c>
      <c r="AI156" s="46">
        <v>319.45744537933376</v>
      </c>
      <c r="AJ156" s="46">
        <v>223.55370917473488</v>
      </c>
      <c r="AK156" s="46">
        <v>313.89222857038084</v>
      </c>
      <c r="AL156" s="46">
        <v>233.17908415877309</v>
      </c>
      <c r="AM156" s="46">
        <v>317.87071689711655</v>
      </c>
      <c r="AN156" s="46">
        <v>317.04235129242971</v>
      </c>
      <c r="AO156" s="46">
        <v>296.48488375076261</v>
      </c>
      <c r="AP156" s="46">
        <v>319.45744537933376</v>
      </c>
      <c r="AQ156" s="46">
        <v>253.05985867125932</v>
      </c>
      <c r="AR156" s="46">
        <v>309.87873888006675</v>
      </c>
      <c r="AS156" s="46">
        <v>206.65971768759869</v>
      </c>
      <c r="AT156" s="46">
        <v>311.05711812053687</v>
      </c>
    </row>
    <row r="157" spans="1:46" x14ac:dyDescent="0.35">
      <c r="A157" s="48" t="s">
        <v>46</v>
      </c>
      <c r="B157" s="43">
        <v>22</v>
      </c>
      <c r="C157" s="43">
        <v>313</v>
      </c>
      <c r="D157" s="44" t="s">
        <v>22</v>
      </c>
      <c r="E157" s="46">
        <v>349.47694820834033</v>
      </c>
      <c r="F157" s="46">
        <v>349.47694820834033</v>
      </c>
      <c r="G157" s="46">
        <v>347.6218759386893</v>
      </c>
      <c r="H157" s="46">
        <v>288.87792073307423</v>
      </c>
      <c r="I157" s="46">
        <v>217.67348009357698</v>
      </c>
      <c r="J157" s="46">
        <v>260.92349835518871</v>
      </c>
      <c r="K157" s="46">
        <v>326.37604824664857</v>
      </c>
      <c r="L157" s="46">
        <v>349.47694820834033</v>
      </c>
      <c r="M157" s="46">
        <v>225.94546901925347</v>
      </c>
      <c r="N157" s="46">
        <v>345.97681185050817</v>
      </c>
      <c r="O157" s="46">
        <v>345.97681185050817</v>
      </c>
      <c r="P157" s="46">
        <v>326.03770173205811</v>
      </c>
      <c r="Q157" s="46">
        <v>342.48834261386889</v>
      </c>
      <c r="R157" s="46">
        <v>349.18527017852102</v>
      </c>
      <c r="S157" s="46">
        <v>329.64284218062522</v>
      </c>
      <c r="T157" s="46">
        <v>346.80517745519518</v>
      </c>
      <c r="U157" s="46">
        <v>247.33130216560747</v>
      </c>
      <c r="V157" s="46">
        <v>349.47694820834033</v>
      </c>
      <c r="W157" s="46">
        <v>338.98820625603685</v>
      </c>
      <c r="X157" s="46">
        <v>349.3836112387981</v>
      </c>
      <c r="Y157" s="46">
        <v>256.58332927147688</v>
      </c>
      <c r="Z157" s="46">
        <v>278.84419650728893</v>
      </c>
      <c r="AA157" s="46">
        <v>338.98820625603685</v>
      </c>
      <c r="AB157" s="46">
        <v>331.99960066156547</v>
      </c>
      <c r="AC157" s="46">
        <v>270.88721985381733</v>
      </c>
      <c r="AD157" s="46">
        <v>349.47694820834033</v>
      </c>
      <c r="AE157" s="46">
        <v>251.16978503802997</v>
      </c>
      <c r="AF157" s="46">
        <v>349.47694820834033</v>
      </c>
      <c r="AG157" s="46">
        <v>349.47694820834033</v>
      </c>
      <c r="AH157" s="46">
        <v>349.47694820834033</v>
      </c>
      <c r="AI157" s="46">
        <v>349.47694820834033</v>
      </c>
      <c r="AJ157" s="46">
        <v>252.70984503547609</v>
      </c>
      <c r="AK157" s="46">
        <v>343.38671094571242</v>
      </c>
      <c r="AL157" s="46">
        <v>257.59836881524825</v>
      </c>
      <c r="AM157" s="46">
        <v>347.73854715061708</v>
      </c>
      <c r="AN157" s="46">
        <v>346.79351033400235</v>
      </c>
      <c r="AO157" s="46">
        <v>326.41104961022688</v>
      </c>
      <c r="AP157" s="46">
        <v>349.47694820834033</v>
      </c>
      <c r="AQ157" s="46">
        <v>243.34114671767887</v>
      </c>
      <c r="AR157" s="46">
        <v>328.51113142492613</v>
      </c>
      <c r="AS157" s="46">
        <v>227.31052219880797</v>
      </c>
      <c r="AT157" s="46">
        <v>340.29492382962752</v>
      </c>
    </row>
    <row r="158" spans="1:46" x14ac:dyDescent="0.35">
      <c r="A158" s="48" t="s">
        <v>46</v>
      </c>
      <c r="B158" s="43">
        <v>23</v>
      </c>
      <c r="C158" s="43">
        <v>323</v>
      </c>
      <c r="D158" s="44" t="s">
        <v>23</v>
      </c>
      <c r="E158" s="46">
        <v>355.76552653124531</v>
      </c>
      <c r="F158" s="46">
        <v>355.76552653124531</v>
      </c>
      <c r="G158" s="46">
        <v>347.6218759386893</v>
      </c>
      <c r="H158" s="46">
        <v>288.87792073307423</v>
      </c>
      <c r="I158" s="46">
        <v>221.39529175407176</v>
      </c>
      <c r="J158" s="46">
        <v>260.92349835518871</v>
      </c>
      <c r="K158" s="46">
        <v>332.4312841456981</v>
      </c>
      <c r="L158" s="46">
        <v>355.76552653124531</v>
      </c>
      <c r="M158" s="46">
        <v>225.94546901925347</v>
      </c>
      <c r="N158" s="46">
        <v>352.20705456744929</v>
      </c>
      <c r="O158" s="46">
        <v>352.20705456744929</v>
      </c>
      <c r="P158" s="46">
        <v>330.06285854356497</v>
      </c>
      <c r="Q158" s="46">
        <v>348.64858260365338</v>
      </c>
      <c r="R158" s="46">
        <v>355.53218410738987</v>
      </c>
      <c r="S158" s="46">
        <v>335.65140959490355</v>
      </c>
      <c r="T158" s="46">
        <v>355.59051971335367</v>
      </c>
      <c r="U158" s="46">
        <v>254.35490912365714</v>
      </c>
      <c r="V158" s="46">
        <v>355.76552653124531</v>
      </c>
      <c r="W158" s="46">
        <v>345.09011063985741</v>
      </c>
      <c r="X158" s="46">
        <v>348.77692093677388</v>
      </c>
      <c r="Y158" s="46">
        <v>245.70957231981194</v>
      </c>
      <c r="Z158" s="46">
        <v>283.51104498439844</v>
      </c>
      <c r="AA158" s="46">
        <v>345.09011063985741</v>
      </c>
      <c r="AB158" s="46">
        <v>337.97316671226554</v>
      </c>
      <c r="AC158" s="46">
        <v>270.88721985381733</v>
      </c>
      <c r="AD158" s="46">
        <v>355.76552653124531</v>
      </c>
      <c r="AE158" s="46">
        <v>251.16978503802997</v>
      </c>
      <c r="AF158" s="46">
        <v>355.76552653124531</v>
      </c>
      <c r="AG158" s="46">
        <v>355.76552653124531</v>
      </c>
      <c r="AH158" s="46">
        <v>355.76552653124531</v>
      </c>
      <c r="AI158" s="46">
        <v>355.76552653124531</v>
      </c>
      <c r="AJ158" s="46">
        <v>266.54705077010556</v>
      </c>
      <c r="AK158" s="46">
        <v>349.99030154082237</v>
      </c>
      <c r="AL158" s="46">
        <v>262.0552091108878</v>
      </c>
      <c r="AM158" s="46">
        <v>353.99212410994363</v>
      </c>
      <c r="AN158" s="46">
        <v>353.04708729332901</v>
      </c>
      <c r="AO158" s="46">
        <v>326.41104961022688</v>
      </c>
      <c r="AP158" s="46">
        <v>355.76552653124531</v>
      </c>
      <c r="AQ158" s="46">
        <v>243.34114671767887</v>
      </c>
      <c r="AR158" s="46">
        <v>337.97316671226554</v>
      </c>
      <c r="AS158" s="46">
        <v>244.28618353429354</v>
      </c>
      <c r="AT158" s="46">
        <v>346.74684184923132</v>
      </c>
    </row>
    <row r="159" spans="1:46" x14ac:dyDescent="0.35">
      <c r="A159" s="48" t="s">
        <v>46</v>
      </c>
      <c r="B159" s="43">
        <v>24</v>
      </c>
      <c r="C159" s="43">
        <v>333</v>
      </c>
      <c r="D159" s="44" t="s">
        <v>24</v>
      </c>
      <c r="E159" s="46">
        <v>231.40568173747153</v>
      </c>
      <c r="F159" s="46">
        <v>231.40568173747153</v>
      </c>
      <c r="G159" s="46">
        <v>229.94729158837481</v>
      </c>
      <c r="H159" s="46">
        <v>207.73309283733388</v>
      </c>
      <c r="I159" s="46">
        <v>144.15894945791055</v>
      </c>
      <c r="J159" s="46">
        <v>195.45928134253606</v>
      </c>
      <c r="K159" s="46">
        <v>216.51843509549238</v>
      </c>
      <c r="L159" s="46">
        <v>231.40568173747153</v>
      </c>
      <c r="M159" s="46">
        <v>161.85797230734806</v>
      </c>
      <c r="N159" s="46">
        <v>229.09559174130234</v>
      </c>
      <c r="O159" s="46">
        <v>229.09559174130234</v>
      </c>
      <c r="P159" s="46">
        <v>213.33331100986516</v>
      </c>
      <c r="Q159" s="46">
        <v>226.77383462394042</v>
      </c>
      <c r="R159" s="46">
        <v>231.20734067719434</v>
      </c>
      <c r="S159" s="46">
        <v>215.80674070273321</v>
      </c>
      <c r="T159" s="46">
        <v>229.53894234662772</v>
      </c>
      <c r="U159" s="46">
        <v>168.20488623621694</v>
      </c>
      <c r="V159" s="46">
        <v>231.40568173747153</v>
      </c>
      <c r="W159" s="46">
        <v>224.46374462777121</v>
      </c>
      <c r="X159" s="46">
        <v>227.32218932000077</v>
      </c>
      <c r="Y159" s="46">
        <v>183.27880681728044</v>
      </c>
      <c r="Z159" s="46">
        <v>184.34051484582284</v>
      </c>
      <c r="AA159" s="46">
        <v>224.46374462777121</v>
      </c>
      <c r="AB159" s="46">
        <v>231.40568173747153</v>
      </c>
      <c r="AC159" s="46">
        <v>220.22857963479439</v>
      </c>
      <c r="AD159" s="46">
        <v>231.40568173747153</v>
      </c>
      <c r="AE159" s="46">
        <v>197.88604255063296</v>
      </c>
      <c r="AF159" s="46">
        <v>231.40568173747153</v>
      </c>
      <c r="AG159" s="46">
        <v>231.40568173747153</v>
      </c>
      <c r="AH159" s="46">
        <v>231.40568173747153</v>
      </c>
      <c r="AI159" s="46">
        <v>231.40568173747153</v>
      </c>
      <c r="AJ159" s="46">
        <v>165.19476896848136</v>
      </c>
      <c r="AK159" s="46">
        <v>225.40878144438585</v>
      </c>
      <c r="AL159" s="46">
        <v>171.39001032184413</v>
      </c>
      <c r="AM159" s="46">
        <v>230.25063673938689</v>
      </c>
      <c r="AN159" s="46">
        <v>229.58561083139881</v>
      </c>
      <c r="AO159" s="46">
        <v>231.40568173747153</v>
      </c>
      <c r="AP159" s="46">
        <v>231.40568173747153</v>
      </c>
      <c r="AQ159" s="46">
        <v>210.17152116662356</v>
      </c>
      <c r="AR159" s="46">
        <v>222.15365463160205</v>
      </c>
      <c r="AS159" s="46">
        <v>177.35190925135143</v>
      </c>
      <c r="AT159" s="46">
        <v>226.64549629081986</v>
      </c>
    </row>
    <row r="160" spans="1:46" x14ac:dyDescent="0.35">
      <c r="A160" s="48" t="s">
        <v>46</v>
      </c>
      <c r="B160" s="43">
        <v>25</v>
      </c>
      <c r="C160" s="43">
        <v>343</v>
      </c>
      <c r="D160" s="44" t="s">
        <v>25</v>
      </c>
      <c r="E160" s="46">
        <v>250.14307837306592</v>
      </c>
      <c r="F160" s="46">
        <v>250.14307837306592</v>
      </c>
      <c r="G160" s="46">
        <v>249.89806882801764</v>
      </c>
      <c r="H160" s="46">
        <v>203.5795976927065</v>
      </c>
      <c r="I160" s="46">
        <v>155.59272822682865</v>
      </c>
      <c r="J160" s="46">
        <v>217.47513903329985</v>
      </c>
      <c r="K160" s="46">
        <v>233.84411006676117</v>
      </c>
      <c r="L160" s="46">
        <v>250.14307837306592</v>
      </c>
      <c r="M160" s="46">
        <v>168.84657790181947</v>
      </c>
      <c r="N160" s="46">
        <v>247.64631443781238</v>
      </c>
      <c r="O160" s="46">
        <v>237.63592445441262</v>
      </c>
      <c r="P160" s="46">
        <v>233.45909506739966</v>
      </c>
      <c r="Q160" s="46">
        <v>245.13788338136607</v>
      </c>
      <c r="R160" s="46">
        <v>250.01474003994537</v>
      </c>
      <c r="S160" s="46">
        <v>244.8462053515467</v>
      </c>
      <c r="T160" s="46">
        <v>248.69635534516198</v>
      </c>
      <c r="U160" s="46">
        <v>176.33686970758012</v>
      </c>
      <c r="V160" s="46">
        <v>250.14307837306592</v>
      </c>
      <c r="W160" s="46">
        <v>242.64111944611247</v>
      </c>
      <c r="X160" s="46">
        <v>244.32118489787189</v>
      </c>
      <c r="Y160" s="46">
        <v>186.5105993876787</v>
      </c>
      <c r="Z160" s="46">
        <v>199.50777239642846</v>
      </c>
      <c r="AA160" s="46">
        <v>242.64111944611247</v>
      </c>
      <c r="AB160" s="46">
        <v>237.63592445441262</v>
      </c>
      <c r="AC160" s="46">
        <v>214.99004221923906</v>
      </c>
      <c r="AD160" s="46">
        <v>250.14307837306592</v>
      </c>
      <c r="AE160" s="46">
        <v>207.93143389761104</v>
      </c>
      <c r="AF160" s="46">
        <v>250.14307837306592</v>
      </c>
      <c r="AG160" s="46">
        <v>250.14307837306592</v>
      </c>
      <c r="AH160" s="46">
        <v>250.14307837306592</v>
      </c>
      <c r="AI160" s="46">
        <v>250.14307837306592</v>
      </c>
      <c r="AJ160" s="46">
        <v>181.13205651781007</v>
      </c>
      <c r="AK160" s="46">
        <v>243.70282747465487</v>
      </c>
      <c r="AL160" s="46">
        <v>186.32392544859434</v>
      </c>
      <c r="AM160" s="46">
        <v>248.89469640543913</v>
      </c>
      <c r="AN160" s="46">
        <v>247.7513185285473</v>
      </c>
      <c r="AO160" s="46">
        <v>212.29493722370836</v>
      </c>
      <c r="AP160" s="46">
        <v>250.14307837306592</v>
      </c>
      <c r="AQ160" s="46">
        <v>171.68168835166344</v>
      </c>
      <c r="AR160" s="46">
        <v>235.13916051915905</v>
      </c>
      <c r="AS160" s="46">
        <v>160.57458897614299</v>
      </c>
      <c r="AT160" s="46">
        <v>244.75286838200449</v>
      </c>
    </row>
    <row r="161" spans="1:46" x14ac:dyDescent="0.35">
      <c r="A161" s="48" t="s">
        <v>46</v>
      </c>
      <c r="B161" s="43">
        <v>26</v>
      </c>
      <c r="C161" s="43">
        <v>353</v>
      </c>
      <c r="D161" s="44" t="s">
        <v>26</v>
      </c>
      <c r="E161" s="46">
        <v>306.55360934012623</v>
      </c>
      <c r="F161" s="46">
        <v>306.55360934012623</v>
      </c>
      <c r="G161" s="46">
        <v>299.01664904959455</v>
      </c>
      <c r="H161" s="46">
        <v>247.20296383248694</v>
      </c>
      <c r="I161" s="46">
        <v>191.38745604625808</v>
      </c>
      <c r="J161" s="46">
        <v>217.47513903329985</v>
      </c>
      <c r="K161" s="46">
        <v>286.62616634286894</v>
      </c>
      <c r="L161" s="46">
        <v>306.55360934012623</v>
      </c>
      <c r="M161" s="46">
        <v>182.9754616662683</v>
      </c>
      <c r="N161" s="46">
        <v>303.48515646642682</v>
      </c>
      <c r="O161" s="46">
        <v>303.48515646642682</v>
      </c>
      <c r="P161" s="46">
        <v>285.78613361698922</v>
      </c>
      <c r="Q161" s="46">
        <v>300.42837071392006</v>
      </c>
      <c r="R161" s="46">
        <v>306.42527100700562</v>
      </c>
      <c r="S161" s="46">
        <v>302.77346207366764</v>
      </c>
      <c r="T161" s="46">
        <v>305.74857797782488</v>
      </c>
      <c r="U161" s="46">
        <v>217.8368197902758</v>
      </c>
      <c r="V161" s="46">
        <v>306.55360934012623</v>
      </c>
      <c r="W161" s="46">
        <v>297.35991784022065</v>
      </c>
      <c r="X161" s="46">
        <v>303.81183585982438</v>
      </c>
      <c r="Y161" s="46">
        <v>233.94911415749618</v>
      </c>
      <c r="Z161" s="46">
        <v>245.00954504824551</v>
      </c>
      <c r="AA161" s="46">
        <v>297.35991784022065</v>
      </c>
      <c r="AB161" s="46">
        <v>291.22301209282176</v>
      </c>
      <c r="AC161" s="46">
        <v>261.75186395987561</v>
      </c>
      <c r="AD161" s="46">
        <v>306.55360934012623</v>
      </c>
      <c r="AE161" s="46">
        <v>192.41416271122216</v>
      </c>
      <c r="AF161" s="46">
        <v>306.55360934012623</v>
      </c>
      <c r="AG161" s="46">
        <v>306.55360934012623</v>
      </c>
      <c r="AH161" s="46">
        <v>306.55360934012623</v>
      </c>
      <c r="AI161" s="46">
        <v>306.55360934012623</v>
      </c>
      <c r="AJ161" s="46">
        <v>215.91174479346816</v>
      </c>
      <c r="AK161" s="46">
        <v>299.60000510923322</v>
      </c>
      <c r="AL161" s="46">
        <v>226.14381007953065</v>
      </c>
      <c r="AM161" s="46">
        <v>305.02521646387288</v>
      </c>
      <c r="AN161" s="46">
        <v>304.10351388964375</v>
      </c>
      <c r="AO161" s="46">
        <v>306.55360934012623</v>
      </c>
      <c r="AP161" s="46">
        <v>306.55360934012623</v>
      </c>
      <c r="AQ161" s="46">
        <v>260.2701395683934</v>
      </c>
      <c r="AR161" s="46">
        <v>291.22301209282176</v>
      </c>
      <c r="AS161" s="46">
        <v>206.99806420218914</v>
      </c>
      <c r="AT161" s="46">
        <v>298.19995056610037</v>
      </c>
    </row>
    <row r="162" spans="1:46" x14ac:dyDescent="0.35">
      <c r="A162" s="48" t="s">
        <v>46</v>
      </c>
      <c r="B162" s="43">
        <v>27</v>
      </c>
      <c r="C162" s="43">
        <v>363</v>
      </c>
      <c r="D162" s="44" t="s">
        <v>27</v>
      </c>
      <c r="E162" s="46">
        <v>185.76390363134121</v>
      </c>
      <c r="F162" s="46">
        <v>185.76390363134121</v>
      </c>
      <c r="G162" s="46">
        <v>181.08538803303901</v>
      </c>
      <c r="H162" s="46">
        <v>160.15457261320313</v>
      </c>
      <c r="I162" s="46">
        <v>115.74950935350685</v>
      </c>
      <c r="J162" s="46">
        <v>146.28236551499532</v>
      </c>
      <c r="K162" s="46">
        <v>172.80173198616973</v>
      </c>
      <c r="L162" s="46">
        <v>185.76390363134121</v>
      </c>
      <c r="M162" s="46">
        <v>124.74485979313529</v>
      </c>
      <c r="N162" s="46">
        <v>183.90883136169018</v>
      </c>
      <c r="O162" s="46">
        <v>183.92049848288295</v>
      </c>
      <c r="P162" s="46">
        <v>169.0565860832894</v>
      </c>
      <c r="Q162" s="46">
        <v>182.05375909203917</v>
      </c>
      <c r="R162" s="46">
        <v>185.72890226776289</v>
      </c>
      <c r="S162" s="46">
        <v>171.29667335230189</v>
      </c>
      <c r="T162" s="46">
        <v>185.57722969225682</v>
      </c>
      <c r="U162" s="46">
        <v>134.79025114011336</v>
      </c>
      <c r="V162" s="46">
        <v>185.76390363134121</v>
      </c>
      <c r="W162" s="46">
        <v>180.18701970119542</v>
      </c>
      <c r="X162" s="46">
        <v>180.2803566707376</v>
      </c>
      <c r="Y162" s="46">
        <v>169.26659426475936</v>
      </c>
      <c r="Z162" s="46">
        <v>148.1724391482247</v>
      </c>
      <c r="AA162" s="46">
        <v>180.18701970119542</v>
      </c>
      <c r="AB162" s="46">
        <v>185.76390363134121</v>
      </c>
      <c r="AC162" s="46">
        <v>171.99670062386832</v>
      </c>
      <c r="AD162" s="46">
        <v>185.76390363134121</v>
      </c>
      <c r="AE162" s="46">
        <v>142.24554158229566</v>
      </c>
      <c r="AF162" s="46">
        <v>185.76390363134121</v>
      </c>
      <c r="AG162" s="46">
        <v>185.76390363134121</v>
      </c>
      <c r="AH162" s="46">
        <v>185.76390363134121</v>
      </c>
      <c r="AI162" s="46">
        <v>185.76390363134121</v>
      </c>
      <c r="AJ162" s="46">
        <v>124.70985842955697</v>
      </c>
      <c r="AK162" s="46">
        <v>180.57203470055697</v>
      </c>
      <c r="AL162" s="46">
        <v>136.97200280316201</v>
      </c>
      <c r="AM162" s="46">
        <v>184.84220105711208</v>
      </c>
      <c r="AN162" s="46">
        <v>184.00216833123238</v>
      </c>
      <c r="AO162" s="46">
        <v>166.46648517849368</v>
      </c>
      <c r="AP162" s="46">
        <v>185.76390363134121</v>
      </c>
      <c r="AQ162" s="46">
        <v>129.09669599803985</v>
      </c>
      <c r="AR162" s="46">
        <v>176.47687516189342</v>
      </c>
      <c r="AS162" s="46">
        <v>129.21336720996757</v>
      </c>
      <c r="AT162" s="46">
        <v>180.87537985156905</v>
      </c>
    </row>
    <row r="163" spans="1:46" x14ac:dyDescent="0.35">
      <c r="A163" s="48" t="s">
        <v>46</v>
      </c>
      <c r="B163" s="43">
        <v>28</v>
      </c>
      <c r="C163" s="43">
        <v>373</v>
      </c>
      <c r="D163" s="44" t="s">
        <v>28</v>
      </c>
      <c r="E163" s="46">
        <v>228.8622493174469</v>
      </c>
      <c r="F163" s="46">
        <v>228.8622493174469</v>
      </c>
      <c r="G163" s="46">
        <v>227.91721250083219</v>
      </c>
      <c r="H163" s="46">
        <v>204.79297829675497</v>
      </c>
      <c r="I163" s="46">
        <v>142.49055112734393</v>
      </c>
      <c r="J163" s="46">
        <v>181.27206197212334</v>
      </c>
      <c r="K163" s="46">
        <v>214.02167116023884</v>
      </c>
      <c r="L163" s="46">
        <v>228.8622493174469</v>
      </c>
      <c r="M163" s="46">
        <v>146.95905854417623</v>
      </c>
      <c r="N163" s="46">
        <v>226.5754935636632</v>
      </c>
      <c r="O163" s="46">
        <v>226.5754935636632</v>
      </c>
      <c r="P163" s="46">
        <v>213.33331100986516</v>
      </c>
      <c r="Q163" s="46">
        <v>224.28873780987962</v>
      </c>
      <c r="R163" s="46">
        <v>228.5939055300131</v>
      </c>
      <c r="S163" s="46">
        <v>214.37168479602209</v>
      </c>
      <c r="T163" s="46">
        <v>226.61049492724155</v>
      </c>
      <c r="U163" s="46">
        <v>168.8349107806267</v>
      </c>
      <c r="V163" s="46">
        <v>228.8622493174469</v>
      </c>
      <c r="W163" s="46">
        <v>222.00198205609598</v>
      </c>
      <c r="X163" s="46">
        <v>226.34215113980775</v>
      </c>
      <c r="Y163" s="46">
        <v>207.00973132338191</v>
      </c>
      <c r="Z163" s="46">
        <v>182.00709060726808</v>
      </c>
      <c r="AA163" s="46">
        <v>222.00198205609598</v>
      </c>
      <c r="AB163" s="46">
        <v>217.41680342733596</v>
      </c>
      <c r="AC163" s="46">
        <v>203.92961132848967</v>
      </c>
      <c r="AD163" s="46">
        <v>228.8622493174469</v>
      </c>
      <c r="AE163" s="46">
        <v>164.70474987838486</v>
      </c>
      <c r="AF163" s="46">
        <v>228.8622493174469</v>
      </c>
      <c r="AG163" s="46">
        <v>228.8622493174469</v>
      </c>
      <c r="AH163" s="46">
        <v>228.8622493174469</v>
      </c>
      <c r="AI163" s="46">
        <v>228.8622493174469</v>
      </c>
      <c r="AJ163" s="46">
        <v>179.51032667201457</v>
      </c>
      <c r="AK163" s="46">
        <v>222.8886832667468</v>
      </c>
      <c r="AL163" s="46">
        <v>168.05321366071087</v>
      </c>
      <c r="AM163" s="46">
        <v>227.71887144055506</v>
      </c>
      <c r="AN163" s="46">
        <v>225.4437828079642</v>
      </c>
      <c r="AO163" s="46">
        <v>228.8622493174469</v>
      </c>
      <c r="AP163" s="46">
        <v>228.8622493174469</v>
      </c>
      <c r="AQ163" s="46">
        <v>169.31326274953045</v>
      </c>
      <c r="AR163" s="46">
        <v>219.7035591811196</v>
      </c>
      <c r="AS163" s="46">
        <v>167.51652608584328</v>
      </c>
      <c r="AT163" s="46">
        <v>223.06369008463838</v>
      </c>
    </row>
    <row r="164" spans="1:46" x14ac:dyDescent="0.35">
      <c r="A164" s="48" t="s">
        <v>46</v>
      </c>
      <c r="B164" s="43">
        <v>29</v>
      </c>
      <c r="C164" s="43">
        <v>383</v>
      </c>
      <c r="D164" s="44" t="s">
        <v>29</v>
      </c>
      <c r="E164" s="46">
        <v>235.69918233641221</v>
      </c>
      <c r="F164" s="46">
        <v>235.69918233641221</v>
      </c>
      <c r="G164" s="46">
        <v>230.67065310232675</v>
      </c>
      <c r="H164" s="46">
        <v>200.26613527395878</v>
      </c>
      <c r="I164" s="46">
        <v>146.83072021105568</v>
      </c>
      <c r="J164" s="46">
        <v>195.7509593723554</v>
      </c>
      <c r="K164" s="46">
        <v>220.31024948314382</v>
      </c>
      <c r="L164" s="46">
        <v>235.69918233641221</v>
      </c>
      <c r="M164" s="46">
        <v>195.40094573657217</v>
      </c>
      <c r="N164" s="46">
        <v>233.34242385547194</v>
      </c>
      <c r="O164" s="46">
        <v>233.33075673427916</v>
      </c>
      <c r="P164" s="46">
        <v>217.35846782137213</v>
      </c>
      <c r="Q164" s="46">
        <v>230.98566537453166</v>
      </c>
      <c r="R164" s="46">
        <v>235.58251112448445</v>
      </c>
      <c r="S164" s="46">
        <v>219.89023312020393</v>
      </c>
      <c r="T164" s="46">
        <v>235.39583718540007</v>
      </c>
      <c r="U164" s="46">
        <v>174.29512349884473</v>
      </c>
      <c r="V164" s="46">
        <v>235.69918233641221</v>
      </c>
      <c r="W164" s="46">
        <v>228.62890689359139</v>
      </c>
      <c r="X164" s="46">
        <v>234.01911688465282</v>
      </c>
      <c r="Y164" s="46">
        <v>191.92414362112564</v>
      </c>
      <c r="Z164" s="46">
        <v>187.84065120365489</v>
      </c>
      <c r="AA164" s="46">
        <v>228.62890689359139</v>
      </c>
      <c r="AB164" s="46">
        <v>235.69918233641221</v>
      </c>
      <c r="AC164" s="46">
        <v>203.92961132848967</v>
      </c>
      <c r="AD164" s="46">
        <v>235.69918233641221</v>
      </c>
      <c r="AE164" s="46">
        <v>217.07845691274554</v>
      </c>
      <c r="AF164" s="46">
        <v>235.69918233641221</v>
      </c>
      <c r="AG164" s="46">
        <v>235.69918233641221</v>
      </c>
      <c r="AH164" s="46">
        <v>235.69918233641221</v>
      </c>
      <c r="AI164" s="46">
        <v>235.69918233641221</v>
      </c>
      <c r="AJ164" s="46">
        <v>181.61040848671379</v>
      </c>
      <c r="AK164" s="46">
        <v>228.85058219625409</v>
      </c>
      <c r="AL164" s="46">
        <v>173.79343728755549</v>
      </c>
      <c r="AM164" s="46">
        <v>234.52080309594206</v>
      </c>
      <c r="AN164" s="46">
        <v>234.1007867330022</v>
      </c>
      <c r="AO164" s="46">
        <v>212.29493722370836</v>
      </c>
      <c r="AP164" s="46">
        <v>235.69918233641221</v>
      </c>
      <c r="AQ164" s="46">
        <v>204.68797420601993</v>
      </c>
      <c r="AR164" s="46">
        <v>228.62890689359139</v>
      </c>
      <c r="AS164" s="46">
        <v>155.61606246921423</v>
      </c>
      <c r="AT164" s="46">
        <v>230.8456599202184</v>
      </c>
    </row>
    <row r="165" spans="1:46" x14ac:dyDescent="0.35">
      <c r="A165" s="48" t="s">
        <v>46</v>
      </c>
      <c r="B165" s="43">
        <v>30</v>
      </c>
      <c r="C165" s="43">
        <v>393</v>
      </c>
      <c r="D165" s="44" t="s">
        <v>30</v>
      </c>
      <c r="E165" s="46">
        <v>263.52526638117723</v>
      </c>
      <c r="F165" s="46">
        <v>263.52526638117723</v>
      </c>
      <c r="G165" s="46">
        <v>257.55170033047716</v>
      </c>
      <c r="H165" s="46">
        <v>236.36420824440029</v>
      </c>
      <c r="I165" s="46">
        <v>164.20306366709562</v>
      </c>
      <c r="J165" s="46">
        <v>199.50777239642846</v>
      </c>
      <c r="K165" s="46">
        <v>246.28126125825784</v>
      </c>
      <c r="L165" s="46">
        <v>263.52526638117723</v>
      </c>
      <c r="M165" s="46">
        <v>169.73327911247029</v>
      </c>
      <c r="N165" s="46">
        <v>260.88849699161034</v>
      </c>
      <c r="O165" s="46">
        <v>260.88849699161034</v>
      </c>
      <c r="P165" s="46">
        <v>245.53456550192035</v>
      </c>
      <c r="Q165" s="46">
        <v>258.25172760204356</v>
      </c>
      <c r="R165" s="46">
        <v>263.23358835135792</v>
      </c>
      <c r="S165" s="46">
        <v>255.61495821247672</v>
      </c>
      <c r="T165" s="46">
        <v>261.78686532345398</v>
      </c>
      <c r="U165" s="46">
        <v>200.13779694083826</v>
      </c>
      <c r="V165" s="46">
        <v>263.52526638117723</v>
      </c>
      <c r="W165" s="46">
        <v>255.61495821247672</v>
      </c>
      <c r="X165" s="46">
        <v>259.80345472068245</v>
      </c>
      <c r="Y165" s="46">
        <v>191.79580528800514</v>
      </c>
      <c r="Z165" s="46">
        <v>210.00818146992472</v>
      </c>
      <c r="AA165" s="46">
        <v>260.88849699161034</v>
      </c>
      <c r="AB165" s="46">
        <v>263.52526638117723</v>
      </c>
      <c r="AC165" s="46">
        <v>247.9146582252462</v>
      </c>
      <c r="AD165" s="46">
        <v>263.52526638117723</v>
      </c>
      <c r="AE165" s="46">
        <v>209.70483631891261</v>
      </c>
      <c r="AF165" s="46">
        <v>263.52526638117723</v>
      </c>
      <c r="AG165" s="46">
        <v>263.52526638117723</v>
      </c>
      <c r="AH165" s="46">
        <v>263.52526638117723</v>
      </c>
      <c r="AI165" s="46">
        <v>263.52526638117723</v>
      </c>
      <c r="AJ165" s="46">
        <v>188.41234014210082</v>
      </c>
      <c r="AK165" s="46">
        <v>258.29839608681465</v>
      </c>
      <c r="AL165" s="46">
        <v>192.26249013571609</v>
      </c>
      <c r="AM165" s="46">
        <v>262.21854880758656</v>
      </c>
      <c r="AN165" s="46">
        <v>262.65023229171919</v>
      </c>
      <c r="AO165" s="46">
        <v>263.52526638117723</v>
      </c>
      <c r="AP165" s="46">
        <v>263.52526638117723</v>
      </c>
      <c r="AQ165" s="46">
        <v>241.20606353940136</v>
      </c>
      <c r="AR165" s="46">
        <v>250.35308655453585</v>
      </c>
      <c r="AS165" s="46">
        <v>185.04054211738921</v>
      </c>
      <c r="AT165" s="46">
        <v>257.85504548148924</v>
      </c>
    </row>
    <row r="166" spans="1:46" x14ac:dyDescent="0.35">
      <c r="A166" s="48" t="s">
        <v>46</v>
      </c>
      <c r="B166" s="43">
        <v>31</v>
      </c>
      <c r="C166" s="43">
        <v>403</v>
      </c>
      <c r="D166" s="44" t="s">
        <v>31</v>
      </c>
      <c r="E166" s="46">
        <v>307.37030782362041</v>
      </c>
      <c r="F166" s="46">
        <v>307.37030782362041</v>
      </c>
      <c r="G166" s="46">
        <v>291.15300936566507</v>
      </c>
      <c r="H166" s="46">
        <v>247.41297201395687</v>
      </c>
      <c r="I166" s="46">
        <v>172.07837047221776</v>
      </c>
      <c r="J166" s="46">
        <v>239.31598990617201</v>
      </c>
      <c r="K166" s="46">
        <v>257.97171669341702</v>
      </c>
      <c r="L166" s="46">
        <v>307.37030782362041</v>
      </c>
      <c r="M166" s="46">
        <v>189.24070574678771</v>
      </c>
      <c r="N166" s="46">
        <v>304.30185494992088</v>
      </c>
      <c r="O166" s="46">
        <v>279.70756347555414</v>
      </c>
      <c r="P166" s="46">
        <v>257.61003593644102</v>
      </c>
      <c r="Q166" s="46">
        <v>301.22173495502869</v>
      </c>
      <c r="R166" s="46">
        <v>307.31197221765649</v>
      </c>
      <c r="S166" s="46">
        <v>302.33011146834218</v>
      </c>
      <c r="T166" s="46">
        <v>294.03478830028018</v>
      </c>
      <c r="U166" s="46">
        <v>187.57230741622109</v>
      </c>
      <c r="V166" s="46">
        <v>307.37030782362041</v>
      </c>
      <c r="W166" s="46">
        <v>298.15328208132922</v>
      </c>
      <c r="X166" s="46">
        <v>304.88521100955955</v>
      </c>
      <c r="Y166" s="46">
        <v>203.22958405692327</v>
      </c>
      <c r="Z166" s="46">
        <v>245.00954504824551</v>
      </c>
      <c r="AA166" s="46">
        <v>298.15328208132922</v>
      </c>
      <c r="AB166" s="46">
        <v>292.00470921273751</v>
      </c>
      <c r="AC166" s="46">
        <v>261.75186395987561</v>
      </c>
      <c r="AD166" s="46">
        <v>307.37030782362041</v>
      </c>
      <c r="AE166" s="46">
        <v>214.16167661455214</v>
      </c>
      <c r="AF166" s="46">
        <v>307.37030782362041</v>
      </c>
      <c r="AG166" s="46">
        <v>307.37030782362041</v>
      </c>
      <c r="AH166" s="46">
        <v>307.37030782362041</v>
      </c>
      <c r="AI166" s="46">
        <v>307.37030782362041</v>
      </c>
      <c r="AJ166" s="46">
        <v>209.02814328973173</v>
      </c>
      <c r="AK166" s="46">
        <v>300.33503374437799</v>
      </c>
      <c r="AL166" s="46">
        <v>201.88786511975431</v>
      </c>
      <c r="AM166" s="46">
        <v>305.84191494736706</v>
      </c>
      <c r="AN166" s="46">
        <v>305.81858070498151</v>
      </c>
      <c r="AO166" s="46">
        <v>307.37030782362041</v>
      </c>
      <c r="AP166" s="46">
        <v>307.37030782362041</v>
      </c>
      <c r="AQ166" s="46">
        <v>241.20606353940136</v>
      </c>
      <c r="AR166" s="46">
        <v>288.92458921784532</v>
      </c>
      <c r="AS166" s="46">
        <v>221.58196569315615</v>
      </c>
      <c r="AT166" s="46">
        <v>300.17169404767907</v>
      </c>
    </row>
  </sheetData>
  <sheetProtection algorithmName="SHA-512" hashValue="VhBvWyL7vj2RkrjZJyVSfFyOI6c3lYcuvuXfwxSoClmZixJFCka3fNZ14f+Gjp7k7M3iq7uKl2iIo1y/Qu0sXg==" saltValue="BZMVoAvvkrflcOUNyf+dtw==" spinCount="100000" sheet="1"/>
  <protectedRanges>
    <protectedRange sqref="Z39:AA162 Z317:AA471 Z473:AA627 Z629:AA783 Z164:AA315" name="Range2_2"/>
    <protectedRange sqref="AB6" name="Range2"/>
    <protectedRange sqref="X39:X162 X317:X471 X473:X627 X629:X783 X164:X315" name="Range2_2_1"/>
  </protectedRanges>
  <mergeCells count="4">
    <mergeCell ref="K2:AI2"/>
    <mergeCell ref="B2:D4"/>
    <mergeCell ref="C5:C6"/>
    <mergeCell ref="I2:J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Summary</vt:lpstr>
      <vt:lpstr>Government Worksite</vt:lpstr>
      <vt:lpstr>LCATS</vt:lpstr>
      <vt:lpstr>Contractor Worksite</vt:lpstr>
      <vt:lpstr>'Government Worksite'!Print_Area</vt:lpstr>
    </vt:vector>
  </TitlesOfParts>
  <Company>General Services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PaulAMartin</dc:creator>
  <cp:lastModifiedBy>AmandaKAkin</cp:lastModifiedBy>
  <cp:lastPrinted>2026-03-30T15:40:00Z</cp:lastPrinted>
  <dcterms:created xsi:type="dcterms:W3CDTF">2017-09-26T13:30:51Z</dcterms:created>
  <dcterms:modified xsi:type="dcterms:W3CDTF">2026-04-09T17:52:01Z</dcterms:modified>
</cp:coreProperties>
</file>