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opherARobinson\Documents\ITC Published Docs 508\"/>
    </mc:Choice>
  </mc:AlternateContent>
  <xr:revisionPtr revIDLastSave="0" documentId="8_{21952B4E-2739-40D4-8A47-880C43BA16B4}" xr6:coauthVersionLast="47" xr6:coauthVersionMax="47" xr10:uidLastSave="{00000000-0000-0000-0000-000000000000}"/>
  <bookViews>
    <workbookView xWindow="31395" yWindow="3255" windowWidth="26205" windowHeight="6795" firstSheet="1" activeTab="2" xr2:uid="{00000000-000D-0000-FFFF-FFFF00000000}"/>
  </bookViews>
  <sheets>
    <sheet name="Lead and Contact Info" sheetId="1" state="hidden" r:id="rId1"/>
    <sheet name="Questions" sheetId="5" r:id="rId2"/>
    <sheet name="Data" sheetId="3" r:id="rId3"/>
    <sheet name="Pull Down Menu Values" sheetId="2" state="hidden" r:id="rId4"/>
    <sheet name="Sheet1" sheetId="6" state="hidden" r:id="rId5"/>
  </sheets>
  <definedNames>
    <definedName name="CurrentPlan">'Pull Down Menu Values'!$G$77:$G$85</definedName>
    <definedName name="CurrentVoice">'Pull Down Menu Values'!$G$77:$G$85</definedName>
    <definedName name="DataPlan">'Pull Down Menu Values'!$G$91:$G$94</definedName>
    <definedName name="DataPlan2">'Pull Down Menu Values'!$G$91:$G$95</definedName>
    <definedName name="degree">'Pull Down Menu Values'!$D$2:$D$4</definedName>
    <definedName name="Devices">'Pull Down Menu Values'!$G$2:$G$7</definedName>
    <definedName name="DP">'Pull Down Menu Values'!$H$76:$H$83</definedName>
    <definedName name="future">'Pull Down Menu Values'!$H$21:$H$24</definedName>
    <definedName name="HowBought">'Pull Down Menu Values'!$F$2:$F$6</definedName>
    <definedName name="Important">Important</definedName>
    <definedName name="improvement">'Pull Down Menu Values'!$H$36:$H$41</definedName>
    <definedName name="know">'Pull Down Menu Values'!$H$56:$H$61</definedName>
    <definedName name="leadsource">'Pull Down Menu Values'!$C$2:$C$9</definedName>
    <definedName name="leadstatus">'Pull Down Menu Values'!$A$2:$A$5</definedName>
    <definedName name="leadtype">'Pull Down Menu Values'!$A$2:$A$5</definedName>
    <definedName name="management">'Pull Down Menu Values'!$H$42:$H$47</definedName>
    <definedName name="MinPlan">'Pull Down Menu Values'!$G$78:$G$85</definedName>
    <definedName name="Numbers">'Pull Down Menu Values'!$H$2:$H$7</definedName>
    <definedName name="Patrick">Patrick</definedName>
    <definedName name="Patrick2">'Pull Down Menu Values'!$H$70:$H$74</definedName>
    <definedName name="percent">'Pull Down Menu Values'!$H$16:$H$20</definedName>
    <definedName name="plans">'Pull Down Menu Values'!$H$30:$H$35</definedName>
    <definedName name="Q_one" localSheetId="3">'Pull Down Menu Values'!$F$2:$F$6</definedName>
    <definedName name="Rating">'Pull Down Menu Values'!$B$2:$B$4</definedName>
    <definedName name="satisfaction">'Pull Down Menu Values'!$H$25:$H$29</definedName>
    <definedName name="security">'Pull Down Menu Values'!$H$48:$H$52</definedName>
    <definedName name="tems">'Pull Down Menu Values'!$H$53:$H$55</definedName>
    <definedName name="Text">'Pull Down Menu Values'!$H$86:$H$89</definedName>
    <definedName name="TP">'Pull Down Menu Values'!$H$85:$H$89</definedName>
    <definedName name="vendor">'Pull Down Menu Values'!$H$10:$H$15</definedName>
    <definedName name="Voice">'Pull Down Menu Values'!$G$76:$G$85</definedName>
    <definedName name="Voice_Plan">'Pull Down Menu Values'!$G$78:$G$85</definedName>
    <definedName name="VoiceMin">'Pull Down Menu Values'!$G$78:$G$85</definedName>
    <definedName name="VoicePlan">'Pull Down Menu Values'!$H$91:$H$95</definedName>
    <definedName name="VoicePlan2">'Pull Down Menu Values'!$H$91:$H$96</definedName>
    <definedName name="VP">'Pull Down Menu Values'!$G$77:$G$85</definedName>
    <definedName name="VT">'Pull Down Menu Values'!$G$77:$G$85</definedName>
    <definedName name="Willie">'Pull Down Menu Values'!$H$63:$H$68</definedName>
    <definedName name="YesorNo">'Pull Down Menu Values'!$H$53:$H$55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3" l="1"/>
  <c r="O13" i="3"/>
  <c r="O12" i="3"/>
  <c r="O11" i="3"/>
  <c r="O10" i="3"/>
  <c r="O9" i="3"/>
  <c r="O8" i="3"/>
  <c r="G15" i="3"/>
  <c r="J15" i="3"/>
  <c r="I15" i="3"/>
  <c r="F15" i="3" l="1"/>
  <c r="E15" i="3"/>
  <c r="O15" i="3" s="1"/>
</calcChain>
</file>

<file path=xl/sharedStrings.xml><?xml version="1.0" encoding="utf-8"?>
<sst xmlns="http://schemas.openxmlformats.org/spreadsheetml/2006/main" count="371" uniqueCount="240">
  <si>
    <t>Lead Owner</t>
  </si>
  <si>
    <t>First Name</t>
  </si>
  <si>
    <t>Last Name</t>
  </si>
  <si>
    <t>Company</t>
  </si>
  <si>
    <t>Title</t>
  </si>
  <si>
    <t>Lead Status</t>
  </si>
  <si>
    <t>Phone</t>
  </si>
  <si>
    <t>Email</t>
  </si>
  <si>
    <t>Rating</t>
  </si>
  <si>
    <t>Street</t>
  </si>
  <si>
    <t>City</t>
  </si>
  <si>
    <t>State/Province</t>
  </si>
  <si>
    <t>Zip/Postal Code</t>
  </si>
  <si>
    <t>Lead Source</t>
  </si>
  <si>
    <t>Industry</t>
  </si>
  <si>
    <t>Communications</t>
  </si>
  <si>
    <t>Account Type</t>
  </si>
  <si>
    <t>Customer</t>
  </si>
  <si>
    <t>Annual Revenue</t>
  </si>
  <si>
    <t>additional contact information</t>
  </si>
  <si>
    <t>Mobile</t>
  </si>
  <si>
    <t>agency</t>
  </si>
  <si>
    <t>customer's title</t>
  </si>
  <si>
    <t>customer's name</t>
  </si>
  <si>
    <t>customer's phone</t>
  </si>
  <si>
    <t>Open</t>
  </si>
  <si>
    <t>Contacted</t>
  </si>
  <si>
    <t>Qualified</t>
  </si>
  <si>
    <t>Unqualified</t>
  </si>
  <si>
    <t>Rating:</t>
  </si>
  <si>
    <t>Hot</t>
  </si>
  <si>
    <t>Warm</t>
  </si>
  <si>
    <t>Cold</t>
  </si>
  <si>
    <t>Employee Referral</t>
  </si>
  <si>
    <t>External Referral</t>
  </si>
  <si>
    <t>Trade Show</t>
  </si>
  <si>
    <t>Public Relations</t>
  </si>
  <si>
    <t>Web</t>
  </si>
  <si>
    <t>Other</t>
  </si>
  <si>
    <t>Word of Mouth</t>
  </si>
  <si>
    <t>Advertisement</t>
  </si>
  <si>
    <t>Lead Status:</t>
  </si>
  <si>
    <t>Smartphones</t>
  </si>
  <si>
    <t>AT&amp;T</t>
  </si>
  <si>
    <t>Sprint</t>
  </si>
  <si>
    <t>T-Mobile</t>
  </si>
  <si>
    <t xml:space="preserve"> (indicate approximate number of devices)</t>
  </si>
  <si>
    <t>Number of Devices</t>
  </si>
  <si>
    <t>Degree:</t>
  </si>
  <si>
    <t>Some</t>
  </si>
  <si>
    <t>All</t>
  </si>
  <si>
    <t>None</t>
  </si>
  <si>
    <t>TSM's name</t>
  </si>
  <si>
    <t>Date of Contact</t>
  </si>
  <si>
    <t>customer's email</t>
  </si>
  <si>
    <t>customer's office address</t>
  </si>
  <si>
    <t>if another contact is identified for the agency</t>
  </si>
  <si>
    <t>leave blank</t>
  </si>
  <si>
    <t>don't change</t>
  </si>
  <si>
    <t>annual $ spent on wireless services</t>
  </si>
  <si>
    <t>What are the most-requested cellular products and services employees are interested in?</t>
  </si>
  <si>
    <t>What wireless security requirements or concerns does your agency have?</t>
  </si>
  <si>
    <t>#</t>
  </si>
  <si>
    <t>Answer Choices</t>
  </si>
  <si>
    <t>How are cellular products and services purchased today?</t>
  </si>
  <si>
    <t>For the Agency as a whole, what percentage of your wireless phones and services do you estimate you have with each of the following providers (within 10% each)?</t>
  </si>
  <si>
    <t>What percent of your agency's users require wireless data prodcuts and services?</t>
  </si>
  <si>
    <t>How would you describe your agency's future wireless data needs and usage?</t>
  </si>
  <si>
    <t>How would most of your employess rate the level of satisfaction from your leading cellular provider?</t>
  </si>
  <si>
    <t>What is the typical or average cost your Agency users pay for the following wireless services?</t>
  </si>
  <si>
    <t>In general, what improvement would most employees like to see from their cellular provider?</t>
  </si>
  <si>
    <t>What concerns related to cellular are you hearing from senior management?</t>
  </si>
  <si>
    <t>How significant are your security-related concerns with cellular technologies?</t>
  </si>
  <si>
    <t>Has your agency implemented a Telecommunication Expense Management (TEMS) or Mobile Device Management (MDM) system?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</si>
  <si>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</si>
  <si>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</si>
  <si>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</si>
  <si>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</si>
  <si>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</si>
  <si>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</si>
  <si>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</si>
  <si>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</si>
  <si>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</si>
  <si>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</si>
  <si>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&lt; Select&gt;</t>
  </si>
  <si>
    <t>&lt;Select&gt;</t>
  </si>
  <si>
    <t>HowBought</t>
  </si>
  <si>
    <t>Devices</t>
  </si>
  <si>
    <t>Open Ended Questions</t>
  </si>
  <si>
    <t>New devices, i.e., Tablets</t>
  </si>
  <si>
    <t>More "apps" for their phones</t>
  </si>
  <si>
    <t>Faster speeds</t>
  </si>
  <si>
    <t>Less than 5,000</t>
  </si>
  <si>
    <t>5,000 - 10,000</t>
  </si>
  <si>
    <t>10,000 - 20,000</t>
  </si>
  <si>
    <t>20,000 or more</t>
  </si>
  <si>
    <t>No idea</t>
  </si>
  <si>
    <t>Verizon Wireless</t>
  </si>
  <si>
    <t xml:space="preserve"> Other</t>
  </si>
  <si>
    <t>Centrally, across the agency</t>
  </si>
  <si>
    <t>Individuals make their own purchases</t>
  </si>
  <si>
    <t>Each department responsible for ordering</t>
  </si>
  <si>
    <t>&lt; 10%</t>
  </si>
  <si>
    <t>10-25%</t>
  </si>
  <si>
    <t>25-50%</t>
  </si>
  <si>
    <t>&gt; 50%</t>
  </si>
  <si>
    <t>Will remain around same levels as today</t>
  </si>
  <si>
    <t>Will increase gradually</t>
  </si>
  <si>
    <t>Will increase significantly</t>
  </si>
  <si>
    <t>Excellent</t>
  </si>
  <si>
    <t>Very Good</t>
  </si>
  <si>
    <t>Acceptable</t>
  </si>
  <si>
    <t>Below Average</t>
  </si>
  <si>
    <t>Better Voice Coverage</t>
  </si>
  <si>
    <t>Better Hi Speed Data Coverage</t>
  </si>
  <si>
    <t>Lower Prices</t>
  </si>
  <si>
    <t>Better customer service</t>
  </si>
  <si>
    <t>Better service coverage</t>
  </si>
  <si>
    <t>Spending too much</t>
  </si>
  <si>
    <t>Security of devices</t>
  </si>
  <si>
    <t>More control of device inventory</t>
  </si>
  <si>
    <t>Very concerned</t>
  </si>
  <si>
    <t xml:space="preserve">Concerned </t>
  </si>
  <si>
    <t>Somewhat concerned</t>
  </si>
  <si>
    <t>Not concerned</t>
  </si>
  <si>
    <t>Yes</t>
  </si>
  <si>
    <t>No</t>
  </si>
  <si>
    <t>Not at all</t>
  </si>
  <si>
    <t>Somewhat</t>
  </si>
  <si>
    <t>Little</t>
  </si>
  <si>
    <t>Fairly Well</t>
  </si>
  <si>
    <t>Very Well</t>
  </si>
  <si>
    <t>Customer Profile</t>
  </si>
  <si>
    <t>Customer Inventory</t>
  </si>
  <si>
    <t>&lt;select from&gt;Hot, Warm, Cold</t>
  </si>
  <si>
    <t>&lt;select from&gt;Advertisement, Employee Referral, External Referral, Public Relations, Trade Show, Web, Word of mouth, Other</t>
  </si>
  <si>
    <t>If more details are known, please enter on "Data" worksheet</t>
  </si>
  <si>
    <t>How many wireless devices are currently in-use agency wide?</t>
  </si>
  <si>
    <t>Additional Notes</t>
  </si>
  <si>
    <t>How well is the agency's inventory of both wireless devices and service plans known?</t>
  </si>
  <si>
    <t>How does or will your agency manage wireless service costs and usage?</t>
  </si>
  <si>
    <t>Within local offices</t>
  </si>
  <si>
    <t>What is the average monthly cost per plan your Agency pays for wireless services?</t>
  </si>
  <si>
    <t>With what tools does or will your agency manage wireless service costs and usage?</t>
  </si>
  <si>
    <t>Using standard reports provided by the carrier</t>
  </si>
  <si>
    <t>No standardized tools</t>
  </si>
  <si>
    <t>Using a third-party contractor's expense management system</t>
  </si>
  <si>
    <t>Specific Questions</t>
  </si>
  <si>
    <t>Our agency's telecom expense management system</t>
  </si>
  <si>
    <t>Using internally developed spreadsheets or databases</t>
  </si>
  <si>
    <t>How important is pricing as a consideration for using the FSSI BPAs?</t>
  </si>
  <si>
    <t>Very Important</t>
  </si>
  <si>
    <t>Important</t>
  </si>
  <si>
    <t>Somewhat Important</t>
  </si>
  <si>
    <t>Not Important</t>
  </si>
  <si>
    <t xml:space="preserve">   -  Voice Only service plans</t>
  </si>
  <si>
    <t xml:space="preserve">    - Voice and Data service plans</t>
  </si>
  <si>
    <t xml:space="preserve">   -  Data Only service plans</t>
  </si>
  <si>
    <t xml:space="preserve">How will your service plans be divided among these plan types? </t>
  </si>
  <si>
    <t>Must total 100%</t>
  </si>
  <si>
    <t>$40-45/mo</t>
  </si>
  <si>
    <t>$46-50/mo</t>
  </si>
  <si>
    <t>$51-60/mo</t>
  </si>
  <si>
    <t>&gt; $60/mo</t>
  </si>
  <si>
    <t>&lt; $40/mo</t>
  </si>
  <si>
    <t>Total</t>
  </si>
  <si>
    <t>Voice</t>
  </si>
  <si>
    <t>100 Min</t>
  </si>
  <si>
    <t>200 Min</t>
  </si>
  <si>
    <t>300 Min</t>
  </si>
  <si>
    <t>400 Min</t>
  </si>
  <si>
    <t>600 Min</t>
  </si>
  <si>
    <t>1000 Min</t>
  </si>
  <si>
    <t>Unlimited</t>
  </si>
  <si>
    <t>Unlimited Data</t>
  </si>
  <si>
    <t>5GB or More</t>
  </si>
  <si>
    <t>500 MB</t>
  </si>
  <si>
    <t>1GB</t>
  </si>
  <si>
    <t>2 GB</t>
  </si>
  <si>
    <t>50 MB</t>
  </si>
  <si>
    <t>Less than 50 MB</t>
  </si>
  <si>
    <t>100 text messages</t>
  </si>
  <si>
    <t>200-300 text messages</t>
  </si>
  <si>
    <t>300 - 500 text messages</t>
  </si>
  <si>
    <t>Unlimited texting</t>
  </si>
  <si>
    <t>N/A</t>
  </si>
  <si>
    <t>&lt;Select Min Plan&gt;</t>
  </si>
  <si>
    <t>&lt; Select Data Plan &gt;</t>
  </si>
  <si>
    <t>Data/Text Plan</t>
  </si>
  <si>
    <t>Voice Plan</t>
  </si>
  <si>
    <t>&lt; Select Text Plan &gt;</t>
  </si>
  <si>
    <t>Select the most typical Plan Type, e.g., Voice and/or Data, that fits the majority of users</t>
  </si>
  <si>
    <t>Avg. Usage per device</t>
  </si>
  <si>
    <t>Scope: What plans/devices is the agency currently considering for procurement?</t>
  </si>
  <si>
    <t>Push to Talk Feature</t>
  </si>
  <si>
    <t xml:space="preserve">Tethering </t>
  </si>
  <si>
    <t>VOICE ONLY PLANS</t>
  </si>
  <si>
    <t>&lt; Select Yes or No&gt;</t>
  </si>
  <si>
    <t>CURRENT Device-Types and Plan Types</t>
  </si>
  <si>
    <t>Smartphones (Data Only)</t>
  </si>
  <si>
    <t>Smartphones (Voice and Data)</t>
  </si>
  <si>
    <t>Voice (in Min); Data (in MB or GB)</t>
  </si>
  <si>
    <t>Avg. per device</t>
  </si>
  <si>
    <t>Other Features</t>
  </si>
  <si>
    <t>Description</t>
  </si>
  <si>
    <t>Cellphones (Voice and Text)</t>
  </si>
  <si>
    <t>Cellphones (SEDs with Voice Only Plans)</t>
  </si>
  <si>
    <t>Smartphones (SEDs with Voice and Data Plans)</t>
  </si>
  <si>
    <t>Smartphones (SEDs with Data Only)</t>
  </si>
  <si>
    <t>Wireless Cards  (SEDs with Data Only Plans)</t>
  </si>
  <si>
    <t>VOICE W/DATA PLANs</t>
  </si>
  <si>
    <t>DATA ONLY PLANs</t>
  </si>
  <si>
    <t>Metered</t>
  </si>
  <si>
    <t>900 Min</t>
  </si>
  <si>
    <t xml:space="preserve">50 MB </t>
  </si>
  <si>
    <t xml:space="preserve">500 MB </t>
  </si>
  <si>
    <t xml:space="preserve">5 GB </t>
  </si>
  <si>
    <t xml:space="preserve"> (# of Units)</t>
  </si>
  <si>
    <t>Current Device Type (FSSI Equivalent Order)</t>
  </si>
  <si>
    <t>Service Enabling Device (SED) Description</t>
  </si>
  <si>
    <t>500 Min</t>
  </si>
  <si>
    <t>Wireless Data Cards  (i.e., AirCards, Mobile BB Cards)</t>
  </si>
  <si>
    <t>Requirement Set 2</t>
  </si>
  <si>
    <t>Requirement Set 3</t>
  </si>
  <si>
    <t>Requirement Set 4</t>
  </si>
  <si>
    <t>Other Requirements</t>
  </si>
  <si>
    <t xml:space="preserve">EXISTING LEVEL OF BUSINESS FOR WIRELESS DEVICES &amp; EXPENDITURES </t>
  </si>
  <si>
    <t xml:space="preserve"> Data Add-On Service Plans</t>
  </si>
  <si>
    <t>Data Only Service Plans</t>
  </si>
  <si>
    <t>Requirement Set 1</t>
  </si>
  <si>
    <t>INFORMATION PROVIDED IS FOR MARKET RESEARCH PURPOSES ONLY</t>
  </si>
  <si>
    <t>International Plans (list countries below)</t>
  </si>
  <si>
    <t>International Countries Where Service is Required</t>
  </si>
  <si>
    <t>PLANS TO BE PURCHASED</t>
  </si>
  <si>
    <t>What type of service plans or features should be considered to meet the above requirements?</t>
  </si>
  <si>
    <t>CLIN</t>
  </si>
  <si>
    <t>Service Plans</t>
  </si>
  <si>
    <t>OTHER WIRELESS FEATURES AND CAPABILITIES</t>
  </si>
  <si>
    <t>How soon is the agency ready to order on the Wireless Mobility Solutions Program?</t>
  </si>
  <si>
    <t>Enter percent values for each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</si>
</sst>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0" xfId="0" applyFont="1"/>
    <xf numFmtId="0" fontId="0" fillId="2" borderId="0" xfId="0" applyFill="1"/>
    <xf numFmtId="0" fontId="0" fillId="0" borderId="0" xfId="0" applyAlignment="1">
      <alignment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4" borderId="0" xfId="0" applyFont="1" applyFill="1"/>
    <xf numFmtId="0" fontId="4" fillId="5" borderId="0" xfId="0" applyFont="1" applyFill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0" fontId="7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0" fillId="0" borderId="5" xfId="0" applyBorder="1" applyAlignment="1">
      <alignment horizontal="center" vertical="center" wrapText="1"/>
    </xf>
    <xf numFmtId="0" fontId="0" fillId="2" borderId="5" xfId="0" applyFill="1" applyBorder="1"/>
    <xf numFmtId="9" fontId="0" fillId="0" borderId="5" xfId="1" applyFont="1" applyBorder="1" applyAlignment="1">
      <alignment horizontal="center" vertical="center"/>
    </xf>
    <xf numFmtId="164" fontId="0" fillId="0" borderId="0" xfId="2" applyNumberFormat="1" applyFont="1"/>
    <xf numFmtId="165" fontId="0" fillId="0" borderId="0" xfId="3" applyNumberFormat="1" applyFont="1"/>
    <xf numFmtId="0" fontId="0" fillId="0" borderId="5" xfId="0" applyBorder="1" applyAlignment="1">
      <alignment horizontal="center"/>
    </xf>
    <xf numFmtId="0" fontId="2" fillId="0" borderId="2" xfId="0" applyFont="1" applyBorder="1"/>
    <xf numFmtId="0" fontId="0" fillId="0" borderId="0" xfId="0" applyAlignment="1">
      <alignment horizontal="right"/>
    </xf>
    <xf numFmtId="0" fontId="8" fillId="6" borderId="5" xfId="0" applyFont="1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8" fillId="6" borderId="7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7" borderId="5" xfId="0" applyFill="1" applyBorder="1" applyAlignment="1">
      <alignment horizontal="center"/>
    </xf>
    <xf numFmtId="0" fontId="0" fillId="7" borderId="5" xfId="0" applyFill="1" applyBorder="1"/>
    <xf numFmtId="0" fontId="10" fillId="7" borderId="5" xfId="0" applyFont="1" applyFill="1" applyBorder="1" applyAlignment="1">
      <alignment horizontal="center"/>
    </xf>
    <xf numFmtId="0" fontId="0" fillId="7" borderId="10" xfId="0" applyFill="1" applyBorder="1" applyAlignment="1">
      <alignment horizontal="left"/>
    </xf>
    <xf numFmtId="0" fontId="0" fillId="7" borderId="6" xfId="0" applyFill="1" applyBorder="1"/>
    <xf numFmtId="0" fontId="0" fillId="7" borderId="18" xfId="0" applyFill="1" applyBorder="1" applyAlignment="1">
      <alignment horizontal="left"/>
    </xf>
    <xf numFmtId="0" fontId="0" fillId="7" borderId="18" xfId="0" applyFill="1" applyBorder="1" applyAlignment="1">
      <alignment horizontal="center"/>
    </xf>
    <xf numFmtId="0" fontId="2" fillId="7" borderId="5" xfId="0" applyFont="1" applyFill="1" applyBorder="1"/>
    <xf numFmtId="0" fontId="0" fillId="7" borderId="5" xfId="0" applyFill="1" applyBorder="1" applyAlignment="1">
      <alignment horizontal="center" wrapText="1"/>
    </xf>
    <xf numFmtId="0" fontId="0" fillId="7" borderId="14" xfId="0" applyFill="1" applyBorder="1" applyAlignment="1">
      <alignment horizontal="left"/>
    </xf>
    <xf numFmtId="0" fontId="0" fillId="7" borderId="15" xfId="0" applyFill="1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7" borderId="10" xfId="0" applyFill="1" applyBorder="1" applyAlignment="1">
      <alignment horizontal="left" wrapText="1"/>
    </xf>
    <xf numFmtId="0" fontId="0" fillId="7" borderId="5" xfId="0" applyFill="1" applyBorder="1" applyAlignment="1">
      <alignment horizontal="left"/>
    </xf>
    <xf numFmtId="0" fontId="0" fillId="7" borderId="5" xfId="0" applyFill="1" applyBorder="1" applyAlignment="1">
      <alignment horizontal="left" wrapText="1"/>
    </xf>
    <xf numFmtId="0" fontId="0" fillId="0" borderId="18" xfId="0" applyBorder="1"/>
    <xf numFmtId="0" fontId="1" fillId="0" borderId="5" xfId="0" applyFont="1" applyBorder="1" applyAlignment="1">
      <alignment horizontal="center" vertical="center" wrapText="1"/>
    </xf>
    <xf numFmtId="164" fontId="0" fillId="0" borderId="6" xfId="2" applyNumberFormat="1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7" borderId="13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0" fillId="0" borderId="1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9" fillId="0" borderId="20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/>
    </xf>
    <xf numFmtId="0" fontId="15" fillId="0" borderId="1" xfId="0" applyFont="1" applyBorder="1"/>
    <xf numFmtId="0" fontId="16" fillId="0" borderId="21" xfId="0" applyFont="1" applyBorder="1"/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0" fillId="7" borderId="13" xfId="0" applyFill="1" applyBorder="1" applyAlignment="1">
      <alignment horizontal="left"/>
    </xf>
    <xf numFmtId="0" fontId="0" fillId="7" borderId="14" xfId="0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7" borderId="8" xfId="0" applyFill="1" applyBorder="1" applyAlignment="1">
      <alignment horizontal="right"/>
    </xf>
    <xf numFmtId="0" fontId="0" fillId="7" borderId="10" xfId="0" applyFill="1" applyBorder="1" applyAlignment="1">
      <alignment horizontal="right"/>
    </xf>
    <xf numFmtId="0" fontId="0" fillId="7" borderId="8" xfId="0" applyFill="1" applyBorder="1" applyAlignment="1">
      <alignment horizontal="right" vertical="center"/>
    </xf>
    <xf numFmtId="0" fontId="0" fillId="7" borderId="10" xfId="0" applyFill="1" applyBorder="1" applyAlignment="1">
      <alignment horizontal="right" vertic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9" xfId="0" applyFont="1" applyBorder="1"/>
    <xf numFmtId="0" fontId="0" fillId="0" borderId="10" xfId="0" applyBorder="1"/>
    <xf numFmtId="0" fontId="0" fillId="0" borderId="5" xfId="0" applyBorder="1" applyAlignment="1">
      <alignment horizontal="center" wrapText="1"/>
    </xf>
    <xf numFmtId="0" fontId="0" fillId="0" borderId="5" xfId="0" applyBorder="1"/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9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8" xfId="0" applyBorder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C29"/>
  <sheetViews>
    <sheetView showGridLines="0" showRowColHeaders="0" workbookViewId="0">
      <selection activeCell="B6" sqref="B6"/>
    </sheetView>
  </sheetViews>
  <sheetFormatPr defaultRowHeight="14.5" x14ac:dyDescent="0.35"/>
  <cols>
    <col min="1" max="1" width="17.453125" customWidth="1"/>
    <col min="2" max="2" width="30.26953125" customWidth="1"/>
    <col min="3" max="3" width="59.54296875" customWidth="1"/>
  </cols>
  <sheetData>
    <row r="1" spans="1:3" x14ac:dyDescent="0.35">
      <c r="A1" s="23" t="s">
        <v>132</v>
      </c>
    </row>
    <row r="3" spans="1:3" x14ac:dyDescent="0.35">
      <c r="A3" s="6" t="s">
        <v>53</v>
      </c>
      <c r="B3" s="6"/>
    </row>
    <row r="4" spans="1:3" x14ac:dyDescent="0.35">
      <c r="A4" s="6" t="s">
        <v>0</v>
      </c>
      <c r="B4" s="6"/>
      <c r="C4" t="s">
        <v>52</v>
      </c>
    </row>
    <row r="5" spans="1:3" x14ac:dyDescent="0.35">
      <c r="A5" s="6" t="s">
        <v>1</v>
      </c>
      <c r="B5" s="6"/>
      <c r="C5" t="s">
        <v>23</v>
      </c>
    </row>
    <row r="6" spans="1:3" x14ac:dyDescent="0.35">
      <c r="A6" s="6" t="s">
        <v>2</v>
      </c>
      <c r="B6" s="6"/>
      <c r="C6" t="s">
        <v>23</v>
      </c>
    </row>
    <row r="7" spans="1:3" x14ac:dyDescent="0.35">
      <c r="A7" s="6" t="s">
        <v>3</v>
      </c>
      <c r="B7" s="6"/>
      <c r="C7" t="s">
        <v>21</v>
      </c>
    </row>
    <row r="8" spans="1:3" x14ac:dyDescent="0.35">
      <c r="A8" s="6" t="s">
        <v>4</v>
      </c>
      <c r="B8" s="6"/>
      <c r="C8" t="s">
        <v>22</v>
      </c>
    </row>
    <row r="9" spans="1:3" x14ac:dyDescent="0.35">
      <c r="A9" s="6" t="s">
        <v>5</v>
      </c>
      <c r="B9" s="35"/>
      <c r="C9" t="s">
        <v>57</v>
      </c>
    </row>
    <row r="10" spans="1:3" x14ac:dyDescent="0.35">
      <c r="A10" s="6" t="s">
        <v>6</v>
      </c>
      <c r="B10" s="6"/>
      <c r="C10" t="s">
        <v>24</v>
      </c>
    </row>
    <row r="11" spans="1:3" x14ac:dyDescent="0.35">
      <c r="A11" s="6" t="s">
        <v>7</v>
      </c>
      <c r="B11" s="6"/>
      <c r="C11" t="s">
        <v>54</v>
      </c>
    </row>
    <row r="12" spans="1:3" x14ac:dyDescent="0.35">
      <c r="A12" s="6" t="s">
        <v>8</v>
      </c>
      <c r="B12" s="6"/>
      <c r="C12" s="25" t="s">
        <v>134</v>
      </c>
    </row>
    <row r="13" spans="1:3" x14ac:dyDescent="0.35">
      <c r="A13" s="6" t="s">
        <v>9</v>
      </c>
      <c r="B13" s="6"/>
      <c r="C13" t="s">
        <v>55</v>
      </c>
    </row>
    <row r="14" spans="1:3" x14ac:dyDescent="0.35">
      <c r="A14" s="6" t="s">
        <v>10</v>
      </c>
      <c r="B14" s="6"/>
      <c r="C14" t="s">
        <v>55</v>
      </c>
    </row>
    <row r="15" spans="1:3" x14ac:dyDescent="0.35">
      <c r="A15" s="6" t="s">
        <v>11</v>
      </c>
      <c r="B15" s="6"/>
      <c r="C15" t="s">
        <v>55</v>
      </c>
    </row>
    <row r="16" spans="1:3" x14ac:dyDescent="0.35">
      <c r="A16" s="6" t="s">
        <v>12</v>
      </c>
      <c r="B16" s="6"/>
      <c r="C16" t="s">
        <v>55</v>
      </c>
    </row>
    <row r="17" spans="1:3" ht="33" customHeight="1" x14ac:dyDescent="0.35">
      <c r="A17" s="6" t="s">
        <v>13</v>
      </c>
      <c r="B17" s="6"/>
      <c r="C17" s="26" t="s">
        <v>135</v>
      </c>
    </row>
    <row r="18" spans="1:3" x14ac:dyDescent="0.35">
      <c r="A18" s="6" t="s">
        <v>14</v>
      </c>
      <c r="B18" s="6" t="s">
        <v>15</v>
      </c>
      <c r="C18" t="s">
        <v>58</v>
      </c>
    </row>
    <row r="19" spans="1:3" x14ac:dyDescent="0.35">
      <c r="A19" s="13"/>
      <c r="B19" s="13"/>
      <c r="C19" s="13"/>
    </row>
    <row r="20" spans="1:3" x14ac:dyDescent="0.35">
      <c r="A20" s="6" t="s">
        <v>16</v>
      </c>
      <c r="B20" s="6" t="s">
        <v>17</v>
      </c>
      <c r="C20" t="s">
        <v>58</v>
      </c>
    </row>
    <row r="21" spans="1:3" x14ac:dyDescent="0.35">
      <c r="A21" s="6" t="s">
        <v>18</v>
      </c>
      <c r="B21" s="6"/>
      <c r="C21" t="s">
        <v>59</v>
      </c>
    </row>
    <row r="22" spans="1:3" x14ac:dyDescent="0.35">
      <c r="A22" s="13"/>
      <c r="B22" s="13"/>
      <c r="C22" s="13"/>
    </row>
    <row r="23" spans="1:3" x14ac:dyDescent="0.35">
      <c r="A23" s="6" t="s">
        <v>19</v>
      </c>
      <c r="B23" s="6"/>
      <c r="C23" t="s">
        <v>56</v>
      </c>
    </row>
    <row r="24" spans="1:3" x14ac:dyDescent="0.35">
      <c r="A24" s="6" t="s">
        <v>1</v>
      </c>
      <c r="B24" s="6"/>
    </row>
    <row r="25" spans="1:3" x14ac:dyDescent="0.35">
      <c r="A25" s="6" t="s">
        <v>2</v>
      </c>
      <c r="B25" s="6"/>
    </row>
    <row r="26" spans="1:3" x14ac:dyDescent="0.35">
      <c r="A26" s="6" t="s">
        <v>4</v>
      </c>
      <c r="B26" s="6"/>
    </row>
    <row r="27" spans="1:3" x14ac:dyDescent="0.35">
      <c r="A27" s="6" t="s">
        <v>6</v>
      </c>
      <c r="B27" s="6"/>
    </row>
    <row r="28" spans="1:3" x14ac:dyDescent="0.35">
      <c r="A28" s="6" t="s">
        <v>20</v>
      </c>
      <c r="B28" s="6"/>
    </row>
    <row r="29" spans="1:3" x14ac:dyDescent="0.35">
      <c r="A29" s="6" t="s">
        <v>7</v>
      </c>
      <c r="B29" s="6"/>
    </row>
  </sheetData>
  <dataValidations count="3">
    <dataValidation type="list" allowBlank="1" showInputMessage="1" showErrorMessage="1" sqref="B9" xr:uid="{00000000-0002-0000-0000-000000000000}">
      <formula1>leadstatus</formula1>
    </dataValidation>
    <dataValidation type="list" allowBlank="1" showInputMessage="1" showErrorMessage="1" sqref="B12" xr:uid="{00000000-0002-0000-0000-000001000000}">
      <formula1>Rating</formula1>
    </dataValidation>
    <dataValidation type="list" allowBlank="1" showInputMessage="1" showErrorMessage="1" sqref="B17" xr:uid="{00000000-0002-0000-0000-000002000000}">
      <formula1>leadsource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E28"/>
  <sheetViews>
    <sheetView showGridLines="0" showRowColHeaders="0" zoomScale="110" zoomScaleNormal="110" workbookViewId="0">
      <selection activeCell="B18" sqref="B18"/>
    </sheetView>
  </sheetViews>
  <sheetFormatPr defaultRowHeight="14.5" x14ac:dyDescent="0.35"/>
  <cols>
    <col min="1" max="1" width="3.81640625" customWidth="1"/>
    <col min="2" max="2" width="62.26953125" style="14" customWidth="1"/>
    <col min="3" max="3" width="41.1796875" customWidth="1"/>
    <col min="4" max="4" width="30.26953125" style="14" customWidth="1"/>
    <col min="5" max="5" width="25.26953125" style="14" customWidth="1"/>
  </cols>
  <sheetData>
    <row r="1" spans="1:5" ht="15" thickBot="1" x14ac:dyDescent="0.4">
      <c r="A1" s="15" t="s">
        <v>62</v>
      </c>
      <c r="B1" s="28" t="s">
        <v>147</v>
      </c>
      <c r="C1" s="15" t="s">
        <v>63</v>
      </c>
      <c r="D1" s="16" t="s">
        <v>138</v>
      </c>
    </row>
    <row r="2" spans="1:5" ht="44" thickBot="1" x14ac:dyDescent="0.4">
      <c r="A2" s="32">
        <v>1</v>
      </c>
      <c r="B2" s="84" t="s">
        <v>139</v>
      </c>
      <c r="C2" s="21" t="s">
        <v>84</v>
      </c>
      <c r="D2" s="27"/>
      <c r="E2" s="83" t="s">
        <v>230</v>
      </c>
    </row>
    <row r="3" spans="1:5" x14ac:dyDescent="0.35">
      <c r="A3" s="32">
        <v>2</v>
      </c>
      <c r="B3" s="85" t="s">
        <v>64</v>
      </c>
      <c r="C3" s="22" t="s">
        <v>84</v>
      </c>
      <c r="D3" s="27"/>
    </row>
    <row r="4" spans="1:5" ht="29" x14ac:dyDescent="0.35">
      <c r="A4" s="32">
        <v>3</v>
      </c>
      <c r="B4" s="85" t="s">
        <v>140</v>
      </c>
      <c r="C4" s="22" t="s">
        <v>84</v>
      </c>
      <c r="D4" s="27"/>
    </row>
    <row r="5" spans="1:5" ht="44.25" customHeight="1" x14ac:dyDescent="0.35">
      <c r="A5" s="32">
        <v>4</v>
      </c>
      <c r="B5" s="86" t="s">
        <v>137</v>
      </c>
      <c r="C5" s="21" t="s">
        <v>84</v>
      </c>
      <c r="D5" s="87" t="s">
        <v>136</v>
      </c>
    </row>
    <row r="6" spans="1:5" x14ac:dyDescent="0.35">
      <c r="A6" s="32">
        <v>5</v>
      </c>
      <c r="B6" s="86" t="s">
        <v>150</v>
      </c>
      <c r="C6" s="21" t="s">
        <v>84</v>
      </c>
      <c r="D6" s="27"/>
    </row>
    <row r="7" spans="1:5" x14ac:dyDescent="0.35">
      <c r="A7" s="32">
        <v>6</v>
      </c>
      <c r="B7" s="86" t="s">
        <v>158</v>
      </c>
      <c r="C7" s="21" t="s">
        <v>159</v>
      </c>
      <c r="D7" s="27"/>
    </row>
    <row r="8" spans="1:5" x14ac:dyDescent="0.35">
      <c r="A8" s="32"/>
      <c r="B8" s="86" t="s">
        <v>155</v>
      </c>
      <c r="C8" s="36"/>
      <c r="D8" s="93" t="s">
        <v>239</v>
      </c>
    </row>
    <row r="9" spans="1:5" x14ac:dyDescent="0.35">
      <c r="A9" s="32"/>
      <c r="B9" s="86" t="s">
        <v>156</v>
      </c>
      <c r="C9" s="36"/>
      <c r="D9" s="94"/>
    </row>
    <row r="10" spans="1:5" x14ac:dyDescent="0.35">
      <c r="A10" s="32"/>
      <c r="B10" s="86" t="s">
        <v>157</v>
      </c>
      <c r="C10" s="36"/>
      <c r="D10" s="95"/>
    </row>
    <row r="11" spans="1:5" ht="29" x14ac:dyDescent="0.35">
      <c r="A11" s="32">
        <v>7</v>
      </c>
      <c r="B11" s="86" t="s">
        <v>67</v>
      </c>
      <c r="C11" s="21" t="s">
        <v>84</v>
      </c>
      <c r="D11" s="27"/>
    </row>
    <row r="12" spans="1:5" ht="29" x14ac:dyDescent="0.35">
      <c r="A12" s="32">
        <v>8</v>
      </c>
      <c r="B12" s="86" t="s">
        <v>68</v>
      </c>
      <c r="C12" s="21" t="s">
        <v>84</v>
      </c>
      <c r="D12" s="27"/>
    </row>
    <row r="13" spans="1:5" ht="29" x14ac:dyDescent="0.35">
      <c r="A13" s="32">
        <v>9</v>
      </c>
      <c r="B13" s="86" t="s">
        <v>142</v>
      </c>
      <c r="C13" s="21" t="s">
        <v>84</v>
      </c>
      <c r="D13" s="87" t="s">
        <v>136</v>
      </c>
    </row>
    <row r="14" spans="1:5" ht="29" x14ac:dyDescent="0.35">
      <c r="A14" s="32">
        <v>10</v>
      </c>
      <c r="B14" s="86" t="s">
        <v>72</v>
      </c>
      <c r="C14" s="21" t="s">
        <v>84</v>
      </c>
      <c r="D14" s="27"/>
    </row>
    <row r="15" spans="1:5" ht="36.75" customHeight="1" x14ac:dyDescent="0.35">
      <c r="A15" s="32">
        <v>11</v>
      </c>
      <c r="B15" s="86" t="s">
        <v>143</v>
      </c>
      <c r="C15" s="34" t="s">
        <v>84</v>
      </c>
      <c r="D15" s="27"/>
    </row>
    <row r="16" spans="1:5" x14ac:dyDescent="0.35">
      <c r="A16" s="33"/>
      <c r="B16" s="29" t="s">
        <v>88</v>
      </c>
      <c r="C16" s="30"/>
      <c r="D16" s="31"/>
    </row>
    <row r="17" spans="1:4" ht="27" customHeight="1" x14ac:dyDescent="0.35">
      <c r="A17" s="32">
        <v>12</v>
      </c>
      <c r="B17" s="90" t="s">
        <v>60</v>
      </c>
      <c r="C17" s="90"/>
      <c r="D17" s="90"/>
    </row>
    <row r="18" spans="1:4" x14ac:dyDescent="0.35">
      <c r="A18" s="32"/>
      <c r="B18" s="79"/>
      <c r="C18" s="79"/>
      <c r="D18" s="80"/>
    </row>
    <row r="19" spans="1:4" x14ac:dyDescent="0.35">
      <c r="A19" s="32"/>
      <c r="B19" s="81"/>
      <c r="C19" s="81"/>
      <c r="D19" s="82"/>
    </row>
    <row r="20" spans="1:4" ht="18" customHeight="1" x14ac:dyDescent="0.35">
      <c r="A20" s="32">
        <v>13</v>
      </c>
      <c r="B20" s="102" t="s">
        <v>70</v>
      </c>
      <c r="C20" s="102"/>
      <c r="D20" s="102"/>
    </row>
    <row r="21" spans="1:4" x14ac:dyDescent="0.35">
      <c r="A21" s="32"/>
      <c r="B21" s="96"/>
      <c r="C21" s="97"/>
      <c r="D21" s="98"/>
    </row>
    <row r="22" spans="1:4" x14ac:dyDescent="0.35">
      <c r="A22" s="32"/>
      <c r="B22" s="99"/>
      <c r="C22" s="100"/>
      <c r="D22" s="101"/>
    </row>
    <row r="23" spans="1:4" ht="24" customHeight="1" x14ac:dyDescent="0.35">
      <c r="A23" s="32">
        <v>14</v>
      </c>
      <c r="B23" s="103" t="s">
        <v>238</v>
      </c>
      <c r="C23" s="103"/>
      <c r="D23" s="103"/>
    </row>
    <row r="24" spans="1:4" x14ac:dyDescent="0.35">
      <c r="A24" s="32"/>
      <c r="B24" s="96"/>
      <c r="C24" s="97"/>
      <c r="D24" s="98"/>
    </row>
    <row r="25" spans="1:4" x14ac:dyDescent="0.35">
      <c r="A25" s="32"/>
      <c r="B25" s="99"/>
      <c r="C25" s="100"/>
      <c r="D25" s="101"/>
    </row>
    <row r="26" spans="1:4" ht="18.75" customHeight="1" x14ac:dyDescent="0.35">
      <c r="A26" s="32">
        <v>15</v>
      </c>
      <c r="B26" s="103" t="s">
        <v>61</v>
      </c>
      <c r="C26" s="103"/>
      <c r="D26" s="103"/>
    </row>
    <row r="27" spans="1:4" x14ac:dyDescent="0.35">
      <c r="B27" s="96"/>
      <c r="C27" s="97"/>
      <c r="D27" s="98"/>
    </row>
    <row r="28" spans="1:4" x14ac:dyDescent="0.35">
      <c r="B28" s="99"/>
      <c r="C28" s="100"/>
      <c r="D28" s="101"/>
    </row>
  </sheetData>
  <dataConsolidate/>
  <mergeCells count="7">
    <mergeCell ref="D8:D10"/>
    <mergeCell ref="B21:D22"/>
    <mergeCell ref="B24:D25"/>
    <mergeCell ref="B27:D28"/>
    <mergeCell ref="B20:D20"/>
    <mergeCell ref="B23:D23"/>
    <mergeCell ref="B26:D26"/>
  </mergeCells>
  <dataValidations count="9">
    <dataValidation type="list" allowBlank="1" showInputMessage="1" showErrorMessage="1" sqref="C14" xr:uid="{00000000-0002-0000-0100-000000000000}">
      <formula1>security</formula1>
    </dataValidation>
    <dataValidation type="list" allowBlank="1" showInputMessage="1" showErrorMessage="1" sqref="C12" xr:uid="{00000000-0002-0000-0100-000001000000}">
      <formula1>satisfaction</formula1>
    </dataValidation>
    <dataValidation type="list" allowBlank="1" showInputMessage="1" showErrorMessage="1" sqref="C11" xr:uid="{00000000-0002-0000-0100-000002000000}">
      <formula1>future</formula1>
    </dataValidation>
    <dataValidation type="list" allowBlank="1" showInputMessage="1" showErrorMessage="1" sqref="C13" xr:uid="{00000000-0002-0000-0100-000003000000}">
      <formula1>plans</formula1>
    </dataValidation>
    <dataValidation type="list" allowBlank="1" showInputMessage="1" showErrorMessage="1" sqref="C5" xr:uid="{00000000-0002-0000-0100-000004000000}">
      <formula1>Numbers</formula1>
    </dataValidation>
    <dataValidation type="list" allowBlank="1" showInputMessage="1" showErrorMessage="1" sqref="C3:C4" xr:uid="{00000000-0002-0000-0100-000005000000}">
      <formula1>HowBought</formula1>
    </dataValidation>
    <dataValidation type="list" allowBlank="1" showInputMessage="1" showErrorMessage="1" sqref="C2" xr:uid="{00000000-0002-0000-0100-000006000000}">
      <formula1>know</formula1>
    </dataValidation>
    <dataValidation type="list" allowBlank="1" showInputMessage="1" showErrorMessage="1" sqref="C15" xr:uid="{00000000-0002-0000-0100-000007000000}">
      <formula1>Willie</formula1>
    </dataValidation>
    <dataValidation type="list" allowBlank="1" showInputMessage="1" showErrorMessage="1" sqref="C6" xr:uid="{00000000-0002-0000-0100-000008000000}">
      <formula1>Patrick2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</sheetPr>
  <dimension ref="A1:O54"/>
  <sheetViews>
    <sheetView tabSelected="1" zoomScale="80" zoomScaleNormal="80" workbookViewId="0">
      <selection activeCell="E29" sqref="E29:F29"/>
    </sheetView>
  </sheetViews>
  <sheetFormatPr defaultRowHeight="14.5" x14ac:dyDescent="0.35"/>
  <cols>
    <col min="1" max="1" width="45.26953125" customWidth="1"/>
    <col min="2" max="2" width="19.54296875" customWidth="1"/>
    <col min="3" max="3" width="19.1796875" customWidth="1"/>
    <col min="4" max="4" width="18.81640625" customWidth="1"/>
    <col min="5" max="5" width="13.7265625" customWidth="1"/>
    <col min="6" max="6" width="9.81640625" customWidth="1"/>
    <col min="7" max="7" width="14.54296875" customWidth="1"/>
    <col min="8" max="8" width="11.1796875" customWidth="1"/>
    <col min="9" max="9" width="13.7265625" customWidth="1"/>
    <col min="10" max="10" width="11.81640625" customWidth="1"/>
    <col min="11" max="12" width="13.7265625" customWidth="1"/>
    <col min="13" max="13" width="14.1796875" customWidth="1"/>
    <col min="14" max="14" width="13.7265625" customWidth="1"/>
    <col min="15" max="15" width="21" bestFit="1" customWidth="1"/>
  </cols>
  <sheetData>
    <row r="1" spans="1:15" ht="16" thickBot="1" x14ac:dyDescent="0.4">
      <c r="A1" s="24" t="s">
        <v>133</v>
      </c>
      <c r="B1" s="24"/>
      <c r="C1" s="24"/>
      <c r="D1" s="24"/>
    </row>
    <row r="2" spans="1:15" ht="16" thickBot="1" x14ac:dyDescent="0.4">
      <c r="B2" s="12"/>
      <c r="C2" s="12"/>
      <c r="D2" s="92" t="s">
        <v>230</v>
      </c>
      <c r="E2" s="73"/>
      <c r="F2" s="71"/>
      <c r="G2" s="72"/>
      <c r="H2" s="72"/>
    </row>
    <row r="3" spans="1:15" ht="15" thickBot="1" x14ac:dyDescent="0.4"/>
    <row r="4" spans="1:15" ht="15.5" x14ac:dyDescent="0.35">
      <c r="A4" s="91" t="s">
        <v>193</v>
      </c>
      <c r="B4" s="40"/>
      <c r="C4" s="40"/>
      <c r="D4" s="40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9" x14ac:dyDescent="0.35">
      <c r="A5" s="5"/>
      <c r="E5" s="112" t="s">
        <v>226</v>
      </c>
      <c r="F5" s="113"/>
      <c r="G5" s="114"/>
      <c r="H5" s="114"/>
      <c r="I5" s="114"/>
      <c r="J5" s="114"/>
      <c r="K5" s="114"/>
      <c r="L5" s="114"/>
      <c r="M5" s="114"/>
      <c r="N5" s="115"/>
      <c r="O5" s="11" t="s">
        <v>233</v>
      </c>
    </row>
    <row r="6" spans="1:15" ht="54.75" customHeight="1" x14ac:dyDescent="0.35">
      <c r="A6" s="9"/>
      <c r="B6" s="131" t="s">
        <v>191</v>
      </c>
      <c r="C6" s="131"/>
      <c r="D6" s="88" t="s">
        <v>192</v>
      </c>
      <c r="E6" s="116" t="s">
        <v>229</v>
      </c>
      <c r="F6" s="116"/>
      <c r="G6" s="116" t="s">
        <v>222</v>
      </c>
      <c r="H6" s="116"/>
      <c r="I6" s="116" t="s">
        <v>223</v>
      </c>
      <c r="J6" s="116"/>
      <c r="K6" s="116" t="s">
        <v>224</v>
      </c>
      <c r="L6" s="116"/>
      <c r="M6" s="116" t="s">
        <v>225</v>
      </c>
      <c r="N6" s="117"/>
      <c r="O6" s="10" t="s">
        <v>46</v>
      </c>
    </row>
    <row r="7" spans="1:15" ht="47.25" customHeight="1" x14ac:dyDescent="0.35">
      <c r="A7" s="43" t="s">
        <v>198</v>
      </c>
      <c r="B7" s="45" t="s">
        <v>189</v>
      </c>
      <c r="C7" s="46" t="s">
        <v>188</v>
      </c>
      <c r="D7" s="89" t="s">
        <v>201</v>
      </c>
      <c r="E7" s="118" t="s">
        <v>47</v>
      </c>
      <c r="F7" s="119"/>
      <c r="G7" s="118" t="s">
        <v>47</v>
      </c>
      <c r="H7" s="119"/>
      <c r="I7" s="118" t="s">
        <v>47</v>
      </c>
      <c r="J7" s="119"/>
      <c r="K7" s="118" t="s">
        <v>47</v>
      </c>
      <c r="L7" s="119"/>
      <c r="M7" s="118" t="s">
        <v>47</v>
      </c>
      <c r="N7" s="119"/>
      <c r="O7" s="7"/>
    </row>
    <row r="8" spans="1:15" x14ac:dyDescent="0.35">
      <c r="A8" s="6" t="s">
        <v>205</v>
      </c>
      <c r="B8" s="39" t="s">
        <v>186</v>
      </c>
      <c r="C8" s="39" t="s">
        <v>190</v>
      </c>
      <c r="D8" s="49" t="s">
        <v>202</v>
      </c>
      <c r="E8" s="108"/>
      <c r="F8" s="109"/>
      <c r="G8" s="108"/>
      <c r="H8" s="109"/>
      <c r="I8" s="108"/>
      <c r="J8" s="109"/>
      <c r="K8" s="108"/>
      <c r="L8" s="109"/>
      <c r="M8" s="110"/>
      <c r="N8" s="111"/>
      <c r="O8" s="66">
        <f>E8+G8+I8+K8+M8</f>
        <v>0</v>
      </c>
    </row>
    <row r="9" spans="1:15" x14ac:dyDescent="0.35">
      <c r="A9" s="6" t="s">
        <v>200</v>
      </c>
      <c r="B9" s="39" t="s">
        <v>186</v>
      </c>
      <c r="C9" s="39" t="s">
        <v>187</v>
      </c>
      <c r="D9" s="49" t="s">
        <v>202</v>
      </c>
      <c r="E9" s="108"/>
      <c r="F9" s="109"/>
      <c r="G9" s="108"/>
      <c r="H9" s="109"/>
      <c r="I9" s="108"/>
      <c r="J9" s="109"/>
      <c r="K9" s="108"/>
      <c r="L9" s="109"/>
      <c r="M9" s="110"/>
      <c r="N9" s="111"/>
      <c r="O9" s="66">
        <f t="shared" ref="O9:O14" si="0">E9+G9+I9+K9+M9</f>
        <v>0</v>
      </c>
    </row>
    <row r="10" spans="1:15" x14ac:dyDescent="0.35">
      <c r="A10" s="6" t="s">
        <v>199</v>
      </c>
      <c r="B10" s="42" t="s">
        <v>185</v>
      </c>
      <c r="C10" s="39" t="s">
        <v>187</v>
      </c>
      <c r="D10" s="49" t="s">
        <v>202</v>
      </c>
      <c r="E10" s="108"/>
      <c r="F10" s="109"/>
      <c r="G10" s="108"/>
      <c r="H10" s="109"/>
      <c r="I10" s="108"/>
      <c r="J10" s="109"/>
      <c r="K10" s="108"/>
      <c r="L10" s="109"/>
      <c r="M10" s="110"/>
      <c r="N10" s="111"/>
      <c r="O10" s="66">
        <f t="shared" si="0"/>
        <v>0</v>
      </c>
    </row>
    <row r="11" spans="1:15" x14ac:dyDescent="0.35">
      <c r="A11" s="6" t="s">
        <v>221</v>
      </c>
      <c r="B11" s="42" t="s">
        <v>185</v>
      </c>
      <c r="C11" s="39" t="s">
        <v>187</v>
      </c>
      <c r="D11" s="49" t="s">
        <v>202</v>
      </c>
      <c r="E11" s="108"/>
      <c r="F11" s="109"/>
      <c r="G11" s="108"/>
      <c r="H11" s="109"/>
      <c r="I11" s="108"/>
      <c r="J11" s="109"/>
      <c r="K11" s="108"/>
      <c r="L11" s="109"/>
      <c r="M11" s="110"/>
      <c r="N11" s="111"/>
      <c r="O11" s="66">
        <f t="shared" si="0"/>
        <v>0</v>
      </c>
    </row>
    <row r="12" spans="1:15" x14ac:dyDescent="0.35">
      <c r="A12" s="6" t="s">
        <v>194</v>
      </c>
      <c r="B12" s="42" t="s">
        <v>185</v>
      </c>
      <c r="C12" s="42" t="s">
        <v>185</v>
      </c>
      <c r="D12" s="39" t="s">
        <v>197</v>
      </c>
      <c r="E12" s="108"/>
      <c r="F12" s="109"/>
      <c r="G12" s="108"/>
      <c r="H12" s="109"/>
      <c r="I12" s="108"/>
      <c r="J12" s="109"/>
      <c r="K12" s="108"/>
      <c r="L12" s="109"/>
      <c r="M12" s="110"/>
      <c r="N12" s="111"/>
      <c r="O12" s="66">
        <f t="shared" si="0"/>
        <v>0</v>
      </c>
    </row>
    <row r="13" spans="1:15" ht="15" thickBot="1" x14ac:dyDescent="0.4">
      <c r="A13" s="64" t="s">
        <v>195</v>
      </c>
      <c r="B13" s="44" t="s">
        <v>185</v>
      </c>
      <c r="C13" s="42" t="s">
        <v>185</v>
      </c>
      <c r="D13" s="39" t="s">
        <v>197</v>
      </c>
      <c r="E13" s="108"/>
      <c r="F13" s="109"/>
      <c r="G13" s="108"/>
      <c r="H13" s="109"/>
      <c r="I13" s="108"/>
      <c r="J13" s="109"/>
      <c r="K13" s="108"/>
      <c r="L13" s="109"/>
      <c r="M13" s="110"/>
      <c r="N13" s="111"/>
      <c r="O13" s="66">
        <f t="shared" si="0"/>
        <v>0</v>
      </c>
    </row>
    <row r="14" spans="1:15" ht="15" thickBot="1" x14ac:dyDescent="0.4">
      <c r="A14" s="8" t="s">
        <v>231</v>
      </c>
      <c r="B14" s="39" t="s">
        <v>186</v>
      </c>
      <c r="C14" s="39" t="s">
        <v>187</v>
      </c>
      <c r="D14" s="49" t="s">
        <v>202</v>
      </c>
      <c r="E14" s="108"/>
      <c r="F14" s="109"/>
      <c r="G14" s="108"/>
      <c r="H14" s="109"/>
      <c r="I14" s="108"/>
      <c r="J14" s="109"/>
      <c r="K14" s="108"/>
      <c r="L14" s="109"/>
      <c r="M14" s="110"/>
      <c r="N14" s="111"/>
      <c r="O14" s="66">
        <f t="shared" si="0"/>
        <v>0</v>
      </c>
    </row>
    <row r="15" spans="1:15" x14ac:dyDescent="0.35">
      <c r="A15" s="9" t="s">
        <v>165</v>
      </c>
      <c r="B15" s="41"/>
      <c r="C15" s="41"/>
      <c r="D15" s="41"/>
      <c r="E15" s="37">
        <f>SUM(E8:E14)</f>
        <v>0</v>
      </c>
      <c r="F15" s="38">
        <f>SUM(F8:F14)</f>
        <v>0</v>
      </c>
      <c r="G15" s="37">
        <f>SUM(G8:G14)</f>
        <v>0</v>
      </c>
      <c r="I15">
        <f>SUM(I8:I14)</f>
        <v>0</v>
      </c>
      <c r="J15" s="38">
        <f>SUM(J8:J14)</f>
        <v>0</v>
      </c>
      <c r="O15" s="66">
        <f>E15+G15+I15+K15+M15</f>
        <v>0</v>
      </c>
    </row>
    <row r="16" spans="1:15" ht="15" thickBot="1" x14ac:dyDescent="0.4">
      <c r="A16" s="9"/>
      <c r="B16" s="41"/>
      <c r="C16" s="41"/>
      <c r="D16" s="41"/>
      <c r="E16" s="37"/>
      <c r="F16" s="38"/>
      <c r="J16" s="38"/>
    </row>
    <row r="17" spans="1:14" ht="15.5" x14ac:dyDescent="0.35">
      <c r="A17" s="91" t="s">
        <v>234</v>
      </c>
      <c r="B17" s="40"/>
      <c r="C17" s="40"/>
      <c r="D17" s="40"/>
      <c r="E17" s="3"/>
      <c r="F17" s="3"/>
      <c r="G17" s="3"/>
      <c r="H17" s="3"/>
      <c r="I17" s="3"/>
      <c r="J17" s="3"/>
      <c r="K17" s="3"/>
      <c r="L17" s="3"/>
      <c r="M17" s="4"/>
    </row>
    <row r="18" spans="1:14" x14ac:dyDescent="0.35">
      <c r="A18" s="5"/>
      <c r="E18" s="135" t="s">
        <v>196</v>
      </c>
      <c r="F18" s="135"/>
      <c r="G18" s="135"/>
      <c r="H18" s="135" t="s">
        <v>210</v>
      </c>
      <c r="I18" s="135"/>
      <c r="J18" s="135"/>
      <c r="K18" s="135" t="s">
        <v>211</v>
      </c>
      <c r="L18" s="126"/>
      <c r="M18" s="136"/>
      <c r="N18" s="2"/>
    </row>
    <row r="19" spans="1:14" ht="43.5" customHeight="1" x14ac:dyDescent="0.35">
      <c r="A19" s="133" t="s">
        <v>218</v>
      </c>
      <c r="B19" s="133"/>
      <c r="C19" s="60" t="s">
        <v>235</v>
      </c>
      <c r="D19" s="11" t="s">
        <v>219</v>
      </c>
      <c r="E19" s="124" t="s">
        <v>236</v>
      </c>
      <c r="F19" s="125"/>
      <c r="G19" s="65" t="s">
        <v>217</v>
      </c>
      <c r="H19" s="124" t="s">
        <v>227</v>
      </c>
      <c r="I19" s="125"/>
      <c r="J19" s="65" t="s">
        <v>217</v>
      </c>
      <c r="K19" s="124" t="s">
        <v>228</v>
      </c>
      <c r="L19" s="125"/>
      <c r="M19" s="65" t="s">
        <v>217</v>
      </c>
    </row>
    <row r="20" spans="1:14" x14ac:dyDescent="0.35">
      <c r="A20" s="120" t="s">
        <v>206</v>
      </c>
      <c r="B20" s="121"/>
      <c r="C20" s="50"/>
      <c r="D20" s="61"/>
      <c r="E20" s="122" t="s">
        <v>84</v>
      </c>
      <c r="F20" s="123"/>
      <c r="G20" s="47"/>
      <c r="H20" s="76" t="s">
        <v>185</v>
      </c>
      <c r="I20" s="77"/>
      <c r="J20" s="78"/>
      <c r="K20" s="76" t="s">
        <v>185</v>
      </c>
      <c r="L20" s="77"/>
      <c r="M20" s="78"/>
    </row>
    <row r="21" spans="1:14" x14ac:dyDescent="0.35">
      <c r="A21" s="134" t="s">
        <v>206</v>
      </c>
      <c r="B21" s="115"/>
      <c r="C21" s="50"/>
      <c r="D21" s="61"/>
      <c r="E21" s="122" t="s">
        <v>84</v>
      </c>
      <c r="F21" s="123"/>
      <c r="G21" s="47"/>
      <c r="H21" s="76" t="s">
        <v>185</v>
      </c>
      <c r="I21" s="77"/>
      <c r="J21" s="78"/>
      <c r="K21" s="76" t="s">
        <v>185</v>
      </c>
      <c r="L21" s="77"/>
      <c r="M21" s="78"/>
    </row>
    <row r="22" spans="1:14" x14ac:dyDescent="0.35">
      <c r="A22" s="120" t="s">
        <v>207</v>
      </c>
      <c r="B22" s="121"/>
      <c r="C22" s="50"/>
      <c r="D22" s="61"/>
      <c r="E22" s="122" t="s">
        <v>84</v>
      </c>
      <c r="F22" s="123"/>
      <c r="G22" s="42" t="s">
        <v>185</v>
      </c>
      <c r="H22" s="74" t="s">
        <v>84</v>
      </c>
      <c r="I22" s="75"/>
      <c r="J22" s="47"/>
      <c r="K22" s="74" t="s">
        <v>84</v>
      </c>
      <c r="L22" s="75"/>
      <c r="M22" s="51"/>
    </row>
    <row r="23" spans="1:14" x14ac:dyDescent="0.35">
      <c r="A23" s="120" t="s">
        <v>207</v>
      </c>
      <c r="B23" s="121"/>
      <c r="C23" s="50"/>
      <c r="D23" s="61"/>
      <c r="E23" s="122" t="s">
        <v>84</v>
      </c>
      <c r="F23" s="123"/>
      <c r="G23" s="42" t="s">
        <v>185</v>
      </c>
      <c r="H23" s="74" t="s">
        <v>84</v>
      </c>
      <c r="I23" s="75"/>
      <c r="J23" s="47"/>
      <c r="K23" s="74" t="s">
        <v>84</v>
      </c>
      <c r="L23" s="75"/>
      <c r="M23" s="51"/>
    </row>
    <row r="24" spans="1:14" x14ac:dyDescent="0.35">
      <c r="A24" s="120" t="s">
        <v>207</v>
      </c>
      <c r="B24" s="121"/>
      <c r="C24" s="50"/>
      <c r="D24" s="61"/>
      <c r="E24" s="122" t="s">
        <v>84</v>
      </c>
      <c r="F24" s="123"/>
      <c r="G24" s="42" t="s">
        <v>185</v>
      </c>
      <c r="H24" s="74" t="s">
        <v>84</v>
      </c>
      <c r="I24" s="75"/>
      <c r="J24" s="47"/>
      <c r="K24" s="74" t="s">
        <v>84</v>
      </c>
      <c r="L24" s="75"/>
      <c r="M24" s="51"/>
    </row>
    <row r="25" spans="1:14" x14ac:dyDescent="0.35">
      <c r="A25" s="120" t="s">
        <v>208</v>
      </c>
      <c r="B25" s="121"/>
      <c r="C25" s="50"/>
      <c r="D25" s="61"/>
      <c r="E25" s="122" t="s">
        <v>84</v>
      </c>
      <c r="F25" s="123"/>
      <c r="G25" s="42" t="s">
        <v>185</v>
      </c>
      <c r="H25" s="76" t="s">
        <v>185</v>
      </c>
      <c r="I25" s="77"/>
      <c r="J25" s="78"/>
      <c r="K25" s="74" t="s">
        <v>84</v>
      </c>
      <c r="L25" s="75"/>
      <c r="M25" s="51"/>
    </row>
    <row r="26" spans="1:14" x14ac:dyDescent="0.35">
      <c r="A26" s="120" t="s">
        <v>208</v>
      </c>
      <c r="B26" s="121"/>
      <c r="C26" s="50"/>
      <c r="D26" s="61"/>
      <c r="E26" s="122" t="s">
        <v>84</v>
      </c>
      <c r="F26" s="123"/>
      <c r="G26" s="42" t="s">
        <v>185</v>
      </c>
      <c r="H26" s="76" t="s">
        <v>185</v>
      </c>
      <c r="I26" s="77"/>
      <c r="J26" s="78"/>
      <c r="K26" s="74" t="s">
        <v>84</v>
      </c>
      <c r="L26" s="75"/>
      <c r="M26" s="51"/>
    </row>
    <row r="27" spans="1:14" x14ac:dyDescent="0.35">
      <c r="A27" s="120" t="s">
        <v>208</v>
      </c>
      <c r="B27" s="121"/>
      <c r="C27" s="50"/>
      <c r="D27" s="61"/>
      <c r="E27" s="122" t="s">
        <v>84</v>
      </c>
      <c r="F27" s="123"/>
      <c r="G27" s="42" t="s">
        <v>185</v>
      </c>
      <c r="H27" s="76" t="s">
        <v>185</v>
      </c>
      <c r="I27" s="77"/>
      <c r="J27" s="78"/>
      <c r="K27" s="74" t="s">
        <v>84</v>
      </c>
      <c r="L27" s="75"/>
      <c r="M27" s="51"/>
    </row>
    <row r="28" spans="1:14" x14ac:dyDescent="0.35">
      <c r="A28" s="120" t="s">
        <v>209</v>
      </c>
      <c r="B28" s="121"/>
      <c r="C28" s="50"/>
      <c r="D28" s="61"/>
      <c r="E28" s="122" t="s">
        <v>84</v>
      </c>
      <c r="F28" s="123"/>
      <c r="G28" s="42" t="s">
        <v>185</v>
      </c>
      <c r="H28" s="74" t="s">
        <v>84</v>
      </c>
      <c r="I28" s="75"/>
      <c r="J28" s="47"/>
      <c r="K28" s="74" t="s">
        <v>84</v>
      </c>
      <c r="L28" s="75"/>
      <c r="M28" s="51"/>
    </row>
    <row r="29" spans="1:14" x14ac:dyDescent="0.35">
      <c r="A29" s="120" t="s">
        <v>209</v>
      </c>
      <c r="B29" s="121"/>
      <c r="C29" s="50"/>
      <c r="D29" s="61"/>
      <c r="E29" s="122" t="s">
        <v>84</v>
      </c>
      <c r="F29" s="123"/>
      <c r="G29" s="42" t="s">
        <v>185</v>
      </c>
      <c r="H29" s="74" t="s">
        <v>84</v>
      </c>
      <c r="I29" s="75"/>
      <c r="J29" s="47"/>
      <c r="K29" s="74" t="s">
        <v>84</v>
      </c>
      <c r="L29" s="75"/>
      <c r="M29" s="51"/>
    </row>
    <row r="30" spans="1:14" x14ac:dyDescent="0.35">
      <c r="A30" s="132" t="s">
        <v>209</v>
      </c>
      <c r="B30" s="132"/>
      <c r="C30" s="62"/>
      <c r="D30" s="63"/>
      <c r="E30" s="126" t="s">
        <v>84</v>
      </c>
      <c r="F30" s="126"/>
      <c r="G30" s="42" t="s">
        <v>185</v>
      </c>
      <c r="H30" s="39" t="s">
        <v>84</v>
      </c>
      <c r="I30" s="39"/>
      <c r="J30" s="47"/>
      <c r="K30" s="39" t="s">
        <v>84</v>
      </c>
      <c r="L30" s="39"/>
      <c r="M30" s="48"/>
    </row>
    <row r="31" spans="1:14" x14ac:dyDescent="0.35">
      <c r="A31" s="58"/>
      <c r="B31" s="58"/>
      <c r="C31" s="58"/>
      <c r="D31" s="58"/>
      <c r="E31" s="20"/>
      <c r="F31" s="20"/>
      <c r="G31" s="59"/>
      <c r="H31" s="20"/>
      <c r="I31" s="20"/>
      <c r="J31" s="20"/>
      <c r="K31" s="20"/>
      <c r="L31" s="20"/>
    </row>
    <row r="32" spans="1:14" x14ac:dyDescent="0.35">
      <c r="A32" s="127" t="s">
        <v>237</v>
      </c>
      <c r="B32" s="128"/>
      <c r="C32" s="129"/>
      <c r="D32" s="60" t="s">
        <v>235</v>
      </c>
      <c r="E32" s="106" t="s">
        <v>204</v>
      </c>
      <c r="F32" s="107"/>
      <c r="G32" s="65" t="s">
        <v>217</v>
      </c>
      <c r="H32" s="20"/>
      <c r="I32" s="20"/>
      <c r="J32" s="20"/>
      <c r="K32" s="20"/>
      <c r="L32" s="20"/>
    </row>
    <row r="33" spans="1:12" x14ac:dyDescent="0.35">
      <c r="A33" s="120" t="s">
        <v>194</v>
      </c>
      <c r="B33" s="130"/>
      <c r="C33" s="121"/>
      <c r="D33" s="56"/>
      <c r="E33" s="104"/>
      <c r="F33" s="105"/>
      <c r="G33" s="57"/>
      <c r="H33" s="20"/>
      <c r="I33" s="20"/>
      <c r="J33" s="20"/>
      <c r="K33" s="20"/>
      <c r="L33" s="20"/>
    </row>
    <row r="34" spans="1:12" x14ac:dyDescent="0.35">
      <c r="A34" s="120" t="s">
        <v>195</v>
      </c>
      <c r="B34" s="130"/>
      <c r="C34" s="121"/>
      <c r="D34" s="52"/>
      <c r="E34" s="104"/>
      <c r="F34" s="105"/>
      <c r="G34" s="53"/>
      <c r="H34" s="20"/>
      <c r="I34" s="20"/>
      <c r="J34" s="20"/>
      <c r="K34" s="20"/>
      <c r="L34" s="20"/>
    </row>
    <row r="35" spans="1:12" x14ac:dyDescent="0.35">
      <c r="A35" s="67" t="s">
        <v>232</v>
      </c>
      <c r="B35" s="70"/>
      <c r="C35" s="68"/>
      <c r="D35" s="52"/>
      <c r="E35" s="69"/>
      <c r="F35" s="56"/>
      <c r="G35" s="53"/>
      <c r="H35" s="20"/>
      <c r="I35" s="20"/>
      <c r="J35" s="20"/>
      <c r="K35" s="20"/>
      <c r="L35" s="20"/>
    </row>
    <row r="36" spans="1:12" x14ac:dyDescent="0.35">
      <c r="A36" s="67" t="s">
        <v>203</v>
      </c>
      <c r="B36" s="70"/>
      <c r="C36" s="68"/>
      <c r="D36" s="48"/>
      <c r="E36" s="104"/>
      <c r="F36" s="105"/>
      <c r="G36" s="48"/>
      <c r="H36" s="20"/>
      <c r="K36" s="20"/>
    </row>
    <row r="37" spans="1:12" x14ac:dyDescent="0.35">
      <c r="A37" s="67" t="s">
        <v>203</v>
      </c>
      <c r="B37" s="70"/>
      <c r="C37" s="68"/>
      <c r="D37" s="54"/>
      <c r="E37" s="104"/>
      <c r="F37" s="105"/>
      <c r="G37" s="48"/>
      <c r="H37" s="20"/>
      <c r="K37" s="20"/>
    </row>
    <row r="38" spans="1:12" x14ac:dyDescent="0.35">
      <c r="A38" s="67" t="s">
        <v>203</v>
      </c>
      <c r="B38" s="70"/>
      <c r="C38" s="68"/>
      <c r="D38" s="48"/>
      <c r="E38" s="104"/>
      <c r="F38" s="105"/>
      <c r="G38" s="55"/>
      <c r="H38" s="20"/>
      <c r="K38" s="20"/>
    </row>
    <row r="39" spans="1:12" x14ac:dyDescent="0.35">
      <c r="A39" s="67" t="s">
        <v>203</v>
      </c>
      <c r="B39" s="70"/>
      <c r="C39" s="68"/>
      <c r="D39" s="48"/>
      <c r="E39" s="104"/>
      <c r="F39" s="105"/>
      <c r="G39" s="48"/>
      <c r="H39" s="20"/>
      <c r="K39" s="20"/>
    </row>
    <row r="40" spans="1:12" x14ac:dyDescent="0.35">
      <c r="A40" s="67" t="s">
        <v>203</v>
      </c>
      <c r="B40" s="70"/>
      <c r="C40" s="68"/>
      <c r="D40" s="48"/>
      <c r="E40" s="104"/>
      <c r="F40" s="105"/>
      <c r="G40" s="48"/>
      <c r="H40" s="20"/>
      <c r="K40" s="20"/>
    </row>
    <row r="41" spans="1:12" x14ac:dyDescent="0.35">
      <c r="A41" s="67" t="s">
        <v>203</v>
      </c>
      <c r="B41" s="70"/>
      <c r="C41" s="68"/>
      <c r="D41" s="54"/>
      <c r="E41" s="104"/>
      <c r="F41" s="105"/>
      <c r="G41" s="48"/>
      <c r="H41" s="20"/>
      <c r="K41" s="20"/>
    </row>
    <row r="45" spans="1:12" x14ac:dyDescent="0.35">
      <c r="A45" s="1"/>
      <c r="B45" s="1"/>
      <c r="C45" s="1"/>
      <c r="D45" s="1"/>
    </row>
    <row r="50" spans="1:4" x14ac:dyDescent="0.35">
      <c r="A50" s="1"/>
      <c r="B50" s="1"/>
      <c r="C50" s="1"/>
      <c r="D50" s="1"/>
    </row>
    <row r="54" spans="1:4" x14ac:dyDescent="0.35">
      <c r="A54" s="1"/>
      <c r="B54" s="1"/>
      <c r="C54" s="1"/>
      <c r="D54" s="1"/>
    </row>
  </sheetData>
  <mergeCells count="88">
    <mergeCell ref="M12:N12"/>
    <mergeCell ref="M13:N13"/>
    <mergeCell ref="M14:N14"/>
    <mergeCell ref="K10:L10"/>
    <mergeCell ref="K11:L11"/>
    <mergeCell ref="K12:L12"/>
    <mergeCell ref="K13:L13"/>
    <mergeCell ref="K14:L14"/>
    <mergeCell ref="M10:N10"/>
    <mergeCell ref="M11:N11"/>
    <mergeCell ref="K18:M18"/>
    <mergeCell ref="E18:G18"/>
    <mergeCell ref="E23:F23"/>
    <mergeCell ref="E24:F24"/>
    <mergeCell ref="H19:I19"/>
    <mergeCell ref="K19:L19"/>
    <mergeCell ref="E25:F25"/>
    <mergeCell ref="E26:F26"/>
    <mergeCell ref="E27:F27"/>
    <mergeCell ref="E28:F28"/>
    <mergeCell ref="E29:F29"/>
    <mergeCell ref="E30:F30"/>
    <mergeCell ref="A32:C32"/>
    <mergeCell ref="A33:C33"/>
    <mergeCell ref="A34:C34"/>
    <mergeCell ref="B6:C6"/>
    <mergeCell ref="A30:B30"/>
    <mergeCell ref="A19:B19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G8:H8"/>
    <mergeCell ref="M8:N8"/>
    <mergeCell ref="A24:B24"/>
    <mergeCell ref="E7:F7"/>
    <mergeCell ref="E8:F8"/>
    <mergeCell ref="E9:F9"/>
    <mergeCell ref="E10:F10"/>
    <mergeCell ref="E11:F11"/>
    <mergeCell ref="E12:F12"/>
    <mergeCell ref="E13:F13"/>
    <mergeCell ref="E14:F14"/>
    <mergeCell ref="E20:F20"/>
    <mergeCell ref="E21:F21"/>
    <mergeCell ref="E22:F22"/>
    <mergeCell ref="E19:F19"/>
    <mergeCell ref="H18:J18"/>
    <mergeCell ref="M9:N9"/>
    <mergeCell ref="E5:N5"/>
    <mergeCell ref="E6:F6"/>
    <mergeCell ref="G6:H6"/>
    <mergeCell ref="I6:J6"/>
    <mergeCell ref="K6:L6"/>
    <mergeCell ref="M6:N6"/>
    <mergeCell ref="G9:H9"/>
    <mergeCell ref="I8:J8"/>
    <mergeCell ref="I9:J9"/>
    <mergeCell ref="K8:L8"/>
    <mergeCell ref="K9:L9"/>
    <mergeCell ref="G7:H7"/>
    <mergeCell ref="I7:J7"/>
    <mergeCell ref="K7:L7"/>
    <mergeCell ref="M7:N7"/>
    <mergeCell ref="I10:J10"/>
    <mergeCell ref="I11:J11"/>
    <mergeCell ref="I12:J12"/>
    <mergeCell ref="I13:J13"/>
    <mergeCell ref="I14:J14"/>
    <mergeCell ref="G10:H10"/>
    <mergeCell ref="G11:H11"/>
    <mergeCell ref="G12:H12"/>
    <mergeCell ref="G13:H13"/>
    <mergeCell ref="G14:H14"/>
    <mergeCell ref="E38:F38"/>
    <mergeCell ref="E39:F39"/>
    <mergeCell ref="E40:F40"/>
    <mergeCell ref="E41:F41"/>
    <mergeCell ref="E32:F32"/>
    <mergeCell ref="E33:F33"/>
    <mergeCell ref="E34:F34"/>
    <mergeCell ref="E36:F36"/>
    <mergeCell ref="E37:F37"/>
  </mergeCells>
  <dataValidations count="8">
    <dataValidation type="list" allowBlank="1" showInputMessage="1" showErrorMessage="1" sqref="G39" xr:uid="{00000000-0002-0000-0200-000000000000}">
      <formula1>degree</formula1>
    </dataValidation>
    <dataValidation type="list" allowBlank="1" showInputMessage="1" showErrorMessage="1" sqref="C9:C11 C14" xr:uid="{00000000-0002-0000-0200-000001000000}">
      <formula1>DP</formula1>
    </dataValidation>
    <dataValidation type="list" allowBlank="1" showInputMessage="1" showErrorMessage="1" sqref="D12:D13" xr:uid="{00000000-0002-0000-0200-000002000000}">
      <formula1>YesorNo</formula1>
    </dataValidation>
    <dataValidation type="list" allowBlank="1" showInputMessage="1" showErrorMessage="1" sqref="E20:E31 H28:H31 H22:H24" xr:uid="{00000000-0002-0000-0200-000003000000}">
      <formula1>VoicePlan2</formula1>
    </dataValidation>
    <dataValidation type="list" allowBlank="1" showInputMessage="1" showErrorMessage="1" sqref="K22:K31" xr:uid="{00000000-0002-0000-0200-000004000000}">
      <formula1>DataPlan2</formula1>
    </dataValidation>
    <dataValidation type="list" allowBlank="1" showInputMessage="1" showErrorMessage="1" sqref="B9" xr:uid="{00000000-0002-0000-0200-000005000000}">
      <formula1>CurrentPlan</formula1>
    </dataValidation>
    <dataValidation type="list" allowBlank="1" showInputMessage="1" showErrorMessage="1" sqref="B8 B14" xr:uid="{00000000-0002-0000-0200-000006000000}">
      <formula1>VP</formula1>
    </dataValidation>
    <dataValidation type="list" allowBlank="1" showInputMessage="1" showErrorMessage="1" sqref="C8" xr:uid="{00000000-0002-0000-0200-000007000000}">
      <formula1>TP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6"/>
  <sheetViews>
    <sheetView topLeftCell="F57" workbookViewId="0">
      <selection activeCell="L75" sqref="L75"/>
    </sheetView>
  </sheetViews>
  <sheetFormatPr defaultRowHeight="14.5" x14ac:dyDescent="0.35"/>
  <cols>
    <col min="1" max="1" width="11.453125" bestFit="1" customWidth="1"/>
    <col min="3" max="3" width="17.7265625" bestFit="1" customWidth="1"/>
    <col min="6" max="6" width="39.26953125" customWidth="1"/>
    <col min="7" max="8" width="26.54296875" customWidth="1"/>
  </cols>
  <sheetData>
    <row r="1" spans="1:17" x14ac:dyDescent="0.35">
      <c r="A1" t="s">
        <v>41</v>
      </c>
      <c r="B1" t="s">
        <v>29</v>
      </c>
      <c r="C1" t="s">
        <v>13</v>
      </c>
      <c r="D1" t="s">
        <v>48</v>
      </c>
      <c r="F1" t="s">
        <v>86</v>
      </c>
      <c r="G1" t="s">
        <v>87</v>
      </c>
      <c r="H1" t="s">
        <v>74</v>
      </c>
      <c r="I1" t="s">
        <v>75</v>
      </c>
      <c r="J1" t="s">
        <v>76</v>
      </c>
      <c r="K1" t="s">
        <v>77</v>
      </c>
      <c r="L1" t="s">
        <v>78</v>
      </c>
      <c r="M1" t="s">
        <v>79</v>
      </c>
      <c r="N1" t="s">
        <v>80</v>
      </c>
      <c r="O1" t="s">
        <v>81</v>
      </c>
      <c r="P1" t="s">
        <v>82</v>
      </c>
      <c r="Q1" t="s">
        <v>83</v>
      </c>
    </row>
    <row r="2" spans="1:17" x14ac:dyDescent="0.35">
      <c r="A2" t="s">
        <v>28</v>
      </c>
      <c r="B2" t="s">
        <v>30</v>
      </c>
      <c r="C2" t="s">
        <v>40</v>
      </c>
      <c r="D2" t="s">
        <v>49</v>
      </c>
      <c r="F2" s="20" t="s">
        <v>84</v>
      </c>
      <c r="G2" s="20" t="s">
        <v>85</v>
      </c>
      <c r="H2" s="20" t="s">
        <v>84</v>
      </c>
    </row>
    <row r="3" spans="1:17" x14ac:dyDescent="0.35">
      <c r="A3" t="s">
        <v>25</v>
      </c>
      <c r="B3" t="s">
        <v>31</v>
      </c>
      <c r="C3" t="s">
        <v>33</v>
      </c>
      <c r="D3" t="s">
        <v>50</v>
      </c>
      <c r="F3" t="s">
        <v>99</v>
      </c>
      <c r="G3" t="s">
        <v>89</v>
      </c>
      <c r="H3" t="s">
        <v>92</v>
      </c>
    </row>
    <row r="4" spans="1:17" x14ac:dyDescent="0.35">
      <c r="A4" t="s">
        <v>26</v>
      </c>
      <c r="B4" t="s">
        <v>32</v>
      </c>
      <c r="C4" t="s">
        <v>34</v>
      </c>
      <c r="D4" t="s">
        <v>51</v>
      </c>
      <c r="F4" t="s">
        <v>100</v>
      </c>
      <c r="G4" t="s">
        <v>42</v>
      </c>
      <c r="H4" t="s">
        <v>93</v>
      </c>
    </row>
    <row r="5" spans="1:17" x14ac:dyDescent="0.35">
      <c r="A5" t="s">
        <v>27</v>
      </c>
      <c r="C5" t="s">
        <v>36</v>
      </c>
      <c r="F5" t="s">
        <v>101</v>
      </c>
      <c r="G5" t="s">
        <v>90</v>
      </c>
      <c r="H5" t="s">
        <v>94</v>
      </c>
    </row>
    <row r="6" spans="1:17" x14ac:dyDescent="0.35">
      <c r="C6" t="s">
        <v>35</v>
      </c>
      <c r="F6" t="s">
        <v>141</v>
      </c>
      <c r="G6" t="s">
        <v>91</v>
      </c>
      <c r="H6" t="s">
        <v>95</v>
      </c>
    </row>
    <row r="7" spans="1:17" x14ac:dyDescent="0.35">
      <c r="C7" t="s">
        <v>37</v>
      </c>
      <c r="G7" t="s">
        <v>38</v>
      </c>
      <c r="H7" t="s">
        <v>96</v>
      </c>
    </row>
    <row r="8" spans="1:17" x14ac:dyDescent="0.35">
      <c r="C8" t="s">
        <v>39</v>
      </c>
    </row>
    <row r="9" spans="1:17" x14ac:dyDescent="0.35">
      <c r="C9" t="s">
        <v>38</v>
      </c>
    </row>
    <row r="10" spans="1:17" x14ac:dyDescent="0.35">
      <c r="H10" s="20" t="s">
        <v>84</v>
      </c>
    </row>
    <row r="11" spans="1:17" x14ac:dyDescent="0.35">
      <c r="F11" s="137">
        <v>4</v>
      </c>
      <c r="G11" s="138" t="s">
        <v>65</v>
      </c>
      <c r="H11" t="s">
        <v>43</v>
      </c>
    </row>
    <row r="12" spans="1:17" x14ac:dyDescent="0.35">
      <c r="F12" s="137"/>
      <c r="G12" s="138"/>
      <c r="H12" t="s">
        <v>44</v>
      </c>
    </row>
    <row r="13" spans="1:17" x14ac:dyDescent="0.35">
      <c r="F13" s="137"/>
      <c r="G13" s="138"/>
      <c r="H13" t="s">
        <v>45</v>
      </c>
    </row>
    <row r="14" spans="1:17" x14ac:dyDescent="0.35">
      <c r="F14" s="137"/>
      <c r="G14" s="138"/>
      <c r="H14" t="s">
        <v>97</v>
      </c>
    </row>
    <row r="15" spans="1:17" x14ac:dyDescent="0.35">
      <c r="F15" s="137"/>
      <c r="G15" s="138"/>
      <c r="H15" t="s">
        <v>98</v>
      </c>
    </row>
    <row r="16" spans="1:17" x14ac:dyDescent="0.35">
      <c r="F16" s="17"/>
      <c r="G16" s="18"/>
      <c r="H16" s="20" t="s">
        <v>84</v>
      </c>
    </row>
    <row r="17" spans="6:8" x14ac:dyDescent="0.35">
      <c r="F17" s="139">
        <v>5</v>
      </c>
      <c r="G17" s="138" t="s">
        <v>66</v>
      </c>
      <c r="H17" t="s">
        <v>102</v>
      </c>
    </row>
    <row r="18" spans="6:8" x14ac:dyDescent="0.35">
      <c r="F18" s="139"/>
      <c r="G18" s="138"/>
      <c r="H18" t="s">
        <v>103</v>
      </c>
    </row>
    <row r="19" spans="6:8" x14ac:dyDescent="0.35">
      <c r="F19" s="139"/>
      <c r="G19" s="138"/>
      <c r="H19" t="s">
        <v>104</v>
      </c>
    </row>
    <row r="20" spans="6:8" x14ac:dyDescent="0.35">
      <c r="F20" s="139"/>
      <c r="G20" s="138"/>
      <c r="H20" t="s">
        <v>105</v>
      </c>
    </row>
    <row r="21" spans="6:8" x14ac:dyDescent="0.35">
      <c r="F21" s="19"/>
      <c r="G21" s="18"/>
      <c r="H21" s="20" t="s">
        <v>84</v>
      </c>
    </row>
    <row r="22" spans="6:8" x14ac:dyDescent="0.35">
      <c r="F22" s="139">
        <v>6</v>
      </c>
      <c r="G22" s="138" t="s">
        <v>67</v>
      </c>
      <c r="H22" t="s">
        <v>106</v>
      </c>
    </row>
    <row r="23" spans="6:8" x14ac:dyDescent="0.35">
      <c r="F23" s="139"/>
      <c r="G23" s="138"/>
      <c r="H23" t="s">
        <v>107</v>
      </c>
    </row>
    <row r="24" spans="6:8" x14ac:dyDescent="0.35">
      <c r="F24" s="139"/>
      <c r="G24" s="138"/>
      <c r="H24" t="s">
        <v>108</v>
      </c>
    </row>
    <row r="25" spans="6:8" x14ac:dyDescent="0.35">
      <c r="F25" s="19"/>
      <c r="G25" s="18"/>
      <c r="H25" s="20" t="s">
        <v>84</v>
      </c>
    </row>
    <row r="26" spans="6:8" x14ac:dyDescent="0.35">
      <c r="F26" s="137">
        <v>7</v>
      </c>
      <c r="G26" s="138" t="s">
        <v>68</v>
      </c>
      <c r="H26" t="s">
        <v>109</v>
      </c>
    </row>
    <row r="27" spans="6:8" x14ac:dyDescent="0.35">
      <c r="F27" s="137"/>
      <c r="G27" s="138"/>
      <c r="H27" t="s">
        <v>110</v>
      </c>
    </row>
    <row r="28" spans="6:8" x14ac:dyDescent="0.35">
      <c r="F28" s="137"/>
      <c r="G28" s="138"/>
      <c r="H28" t="s">
        <v>111</v>
      </c>
    </row>
    <row r="29" spans="6:8" x14ac:dyDescent="0.35">
      <c r="F29" s="137"/>
      <c r="G29" s="138"/>
      <c r="H29" t="s">
        <v>112</v>
      </c>
    </row>
    <row r="30" spans="6:8" x14ac:dyDescent="0.35">
      <c r="F30" s="17"/>
      <c r="G30" s="18"/>
      <c r="H30" s="20" t="s">
        <v>84</v>
      </c>
    </row>
    <row r="31" spans="6:8" x14ac:dyDescent="0.35">
      <c r="F31" s="137">
        <v>8</v>
      </c>
      <c r="G31" s="138" t="s">
        <v>69</v>
      </c>
      <c r="H31" t="s">
        <v>164</v>
      </c>
    </row>
    <row r="32" spans="6:8" x14ac:dyDescent="0.35">
      <c r="F32" s="137"/>
      <c r="G32" s="138"/>
      <c r="H32" t="s">
        <v>160</v>
      </c>
    </row>
    <row r="33" spans="6:8" x14ac:dyDescent="0.35">
      <c r="F33" s="137"/>
      <c r="G33" s="138"/>
      <c r="H33" t="s">
        <v>161</v>
      </c>
    </row>
    <row r="34" spans="6:8" x14ac:dyDescent="0.35">
      <c r="F34" s="137"/>
      <c r="G34" s="138"/>
      <c r="H34" t="s">
        <v>162</v>
      </c>
    </row>
    <row r="35" spans="6:8" x14ac:dyDescent="0.35">
      <c r="F35" s="137"/>
      <c r="G35" s="138"/>
      <c r="H35" t="s">
        <v>163</v>
      </c>
    </row>
    <row r="36" spans="6:8" x14ac:dyDescent="0.35">
      <c r="F36" s="17"/>
      <c r="G36" s="18"/>
      <c r="H36" s="20" t="s">
        <v>84</v>
      </c>
    </row>
    <row r="37" spans="6:8" x14ac:dyDescent="0.35">
      <c r="F37" s="137">
        <v>9</v>
      </c>
      <c r="G37" s="138" t="s">
        <v>70</v>
      </c>
      <c r="H37" t="s">
        <v>113</v>
      </c>
    </row>
    <row r="38" spans="6:8" x14ac:dyDescent="0.35">
      <c r="F38" s="137"/>
      <c r="G38" s="138"/>
      <c r="H38" t="s">
        <v>114</v>
      </c>
    </row>
    <row r="39" spans="6:8" x14ac:dyDescent="0.35">
      <c r="F39" s="137"/>
      <c r="G39" s="138"/>
      <c r="H39" t="s">
        <v>115</v>
      </c>
    </row>
    <row r="40" spans="6:8" x14ac:dyDescent="0.35">
      <c r="F40" s="137"/>
      <c r="G40" s="138"/>
      <c r="H40" t="s">
        <v>116</v>
      </c>
    </row>
    <row r="41" spans="6:8" x14ac:dyDescent="0.35">
      <c r="F41" s="137"/>
      <c r="G41" s="138"/>
      <c r="H41" t="s">
        <v>38</v>
      </c>
    </row>
    <row r="42" spans="6:8" x14ac:dyDescent="0.35">
      <c r="F42" s="17"/>
      <c r="G42" s="18"/>
      <c r="H42" s="20" t="s">
        <v>84</v>
      </c>
    </row>
    <row r="43" spans="6:8" x14ac:dyDescent="0.35">
      <c r="F43" s="137">
        <v>10</v>
      </c>
      <c r="G43" s="138" t="s">
        <v>71</v>
      </c>
      <c r="H43" t="s">
        <v>117</v>
      </c>
    </row>
    <row r="44" spans="6:8" x14ac:dyDescent="0.35">
      <c r="F44" s="137"/>
      <c r="G44" s="138"/>
      <c r="H44" t="s">
        <v>118</v>
      </c>
    </row>
    <row r="45" spans="6:8" x14ac:dyDescent="0.35">
      <c r="F45" s="137"/>
      <c r="G45" s="138"/>
      <c r="H45" t="s">
        <v>119</v>
      </c>
    </row>
    <row r="46" spans="6:8" x14ac:dyDescent="0.35">
      <c r="F46" s="137"/>
      <c r="G46" s="138"/>
      <c r="H46" t="s">
        <v>120</v>
      </c>
    </row>
    <row r="47" spans="6:8" x14ac:dyDescent="0.35">
      <c r="F47" s="137"/>
      <c r="G47" s="138"/>
      <c r="H47" t="s">
        <v>38</v>
      </c>
    </row>
    <row r="48" spans="6:8" x14ac:dyDescent="0.35">
      <c r="F48" s="17"/>
      <c r="G48" s="18"/>
      <c r="H48" s="20" t="s">
        <v>84</v>
      </c>
    </row>
    <row r="49" spans="6:8" x14ac:dyDescent="0.35">
      <c r="F49" s="137">
        <v>11</v>
      </c>
      <c r="G49" s="138" t="s">
        <v>72</v>
      </c>
      <c r="H49" t="s">
        <v>121</v>
      </c>
    </row>
    <row r="50" spans="6:8" x14ac:dyDescent="0.35">
      <c r="F50" s="137"/>
      <c r="G50" s="138"/>
      <c r="H50" t="s">
        <v>122</v>
      </c>
    </row>
    <row r="51" spans="6:8" x14ac:dyDescent="0.35">
      <c r="F51" s="137"/>
      <c r="G51" s="138"/>
      <c r="H51" t="s">
        <v>123</v>
      </c>
    </row>
    <row r="52" spans="6:8" x14ac:dyDescent="0.35">
      <c r="F52" s="137"/>
      <c r="G52" s="138"/>
      <c r="H52" t="s">
        <v>124</v>
      </c>
    </row>
    <row r="53" spans="6:8" x14ac:dyDescent="0.35">
      <c r="F53" s="17"/>
      <c r="G53" s="18"/>
      <c r="H53" s="20" t="s">
        <v>197</v>
      </c>
    </row>
    <row r="54" spans="6:8" x14ac:dyDescent="0.35">
      <c r="F54" s="137">
        <v>12</v>
      </c>
      <c r="G54" s="138" t="s">
        <v>73</v>
      </c>
      <c r="H54" t="s">
        <v>125</v>
      </c>
    </row>
    <row r="55" spans="6:8" x14ac:dyDescent="0.35">
      <c r="F55" s="137"/>
      <c r="G55" s="138"/>
      <c r="H55" t="s">
        <v>126</v>
      </c>
    </row>
    <row r="56" spans="6:8" x14ac:dyDescent="0.35">
      <c r="H56" s="20" t="s">
        <v>84</v>
      </c>
    </row>
    <row r="57" spans="6:8" x14ac:dyDescent="0.35">
      <c r="H57" t="s">
        <v>127</v>
      </c>
    </row>
    <row r="58" spans="6:8" x14ac:dyDescent="0.35">
      <c r="H58" t="s">
        <v>129</v>
      </c>
    </row>
    <row r="59" spans="6:8" x14ac:dyDescent="0.35">
      <c r="H59" t="s">
        <v>128</v>
      </c>
    </row>
    <row r="60" spans="6:8" x14ac:dyDescent="0.35">
      <c r="H60" t="s">
        <v>130</v>
      </c>
    </row>
    <row r="61" spans="6:8" x14ac:dyDescent="0.35">
      <c r="H61" t="s">
        <v>131</v>
      </c>
    </row>
    <row r="63" spans="6:8" x14ac:dyDescent="0.35">
      <c r="H63" s="20" t="s">
        <v>84</v>
      </c>
    </row>
    <row r="64" spans="6:8" x14ac:dyDescent="0.35">
      <c r="H64" t="s">
        <v>148</v>
      </c>
    </row>
    <row r="65" spans="7:8" x14ac:dyDescent="0.35">
      <c r="H65" t="s">
        <v>146</v>
      </c>
    </row>
    <row r="66" spans="7:8" x14ac:dyDescent="0.35">
      <c r="H66" t="s">
        <v>149</v>
      </c>
    </row>
    <row r="67" spans="7:8" x14ac:dyDescent="0.35">
      <c r="H67" t="s">
        <v>144</v>
      </c>
    </row>
    <row r="68" spans="7:8" x14ac:dyDescent="0.35">
      <c r="H68" t="s">
        <v>145</v>
      </c>
    </row>
    <row r="70" spans="7:8" x14ac:dyDescent="0.35">
      <c r="H70" s="20" t="s">
        <v>84</v>
      </c>
    </row>
    <row r="71" spans="7:8" x14ac:dyDescent="0.35">
      <c r="H71" t="s">
        <v>151</v>
      </c>
    </row>
    <row r="72" spans="7:8" x14ac:dyDescent="0.35">
      <c r="H72" t="s">
        <v>152</v>
      </c>
    </row>
    <row r="73" spans="7:8" x14ac:dyDescent="0.35">
      <c r="H73" t="s">
        <v>153</v>
      </c>
    </row>
    <row r="74" spans="7:8" x14ac:dyDescent="0.35">
      <c r="H74" t="s">
        <v>154</v>
      </c>
    </row>
    <row r="76" spans="7:8" x14ac:dyDescent="0.35">
      <c r="G76" t="s">
        <v>166</v>
      </c>
      <c r="H76" t="s">
        <v>187</v>
      </c>
    </row>
    <row r="77" spans="7:8" x14ac:dyDescent="0.35">
      <c r="G77" t="s">
        <v>186</v>
      </c>
      <c r="H77" t="s">
        <v>180</v>
      </c>
    </row>
    <row r="78" spans="7:8" x14ac:dyDescent="0.35">
      <c r="G78" t="s">
        <v>167</v>
      </c>
      <c r="H78" t="s">
        <v>179</v>
      </c>
    </row>
    <row r="79" spans="7:8" x14ac:dyDescent="0.35">
      <c r="G79" t="s">
        <v>168</v>
      </c>
      <c r="H79" t="s">
        <v>176</v>
      </c>
    </row>
    <row r="80" spans="7:8" x14ac:dyDescent="0.35">
      <c r="G80" t="s">
        <v>169</v>
      </c>
      <c r="H80" t="s">
        <v>177</v>
      </c>
    </row>
    <row r="81" spans="7:8" x14ac:dyDescent="0.35">
      <c r="G81" t="s">
        <v>170</v>
      </c>
      <c r="H81" t="s">
        <v>178</v>
      </c>
    </row>
    <row r="82" spans="7:8" x14ac:dyDescent="0.35">
      <c r="G82" t="s">
        <v>220</v>
      </c>
      <c r="H82" t="s">
        <v>175</v>
      </c>
    </row>
    <row r="83" spans="7:8" x14ac:dyDescent="0.35">
      <c r="G83" t="s">
        <v>171</v>
      </c>
      <c r="H83" t="s">
        <v>174</v>
      </c>
    </row>
    <row r="84" spans="7:8" x14ac:dyDescent="0.35">
      <c r="G84" t="s">
        <v>172</v>
      </c>
    </row>
    <row r="85" spans="7:8" x14ac:dyDescent="0.35">
      <c r="G85" t="s">
        <v>173</v>
      </c>
      <c r="H85" t="s">
        <v>190</v>
      </c>
    </row>
    <row r="86" spans="7:8" x14ac:dyDescent="0.35">
      <c r="H86" t="s">
        <v>181</v>
      </c>
    </row>
    <row r="87" spans="7:8" x14ac:dyDescent="0.35">
      <c r="H87" t="s">
        <v>182</v>
      </c>
    </row>
    <row r="88" spans="7:8" x14ac:dyDescent="0.35">
      <c r="H88" t="s">
        <v>183</v>
      </c>
    </row>
    <row r="89" spans="7:8" x14ac:dyDescent="0.35">
      <c r="H89" t="s">
        <v>184</v>
      </c>
    </row>
    <row r="91" spans="7:8" x14ac:dyDescent="0.35">
      <c r="G91" s="20" t="s">
        <v>84</v>
      </c>
      <c r="H91" s="20" t="s">
        <v>84</v>
      </c>
    </row>
    <row r="92" spans="7:8" x14ac:dyDescent="0.35">
      <c r="G92" t="s">
        <v>214</v>
      </c>
      <c r="H92" t="s">
        <v>212</v>
      </c>
    </row>
    <row r="93" spans="7:8" x14ac:dyDescent="0.35">
      <c r="G93" t="s">
        <v>215</v>
      </c>
      <c r="H93" t="s">
        <v>167</v>
      </c>
    </row>
    <row r="94" spans="7:8" x14ac:dyDescent="0.35">
      <c r="G94" t="s">
        <v>216</v>
      </c>
      <c r="H94" t="s">
        <v>170</v>
      </c>
    </row>
    <row r="95" spans="7:8" x14ac:dyDescent="0.35">
      <c r="G95" t="s">
        <v>173</v>
      </c>
      <c r="H95" t="s">
        <v>213</v>
      </c>
    </row>
    <row r="96" spans="7:8" x14ac:dyDescent="0.35">
      <c r="H96" t="s">
        <v>173</v>
      </c>
    </row>
  </sheetData>
  <mergeCells count="18">
    <mergeCell ref="F43:F47"/>
    <mergeCell ref="G43:G47"/>
    <mergeCell ref="F49:F52"/>
    <mergeCell ref="G49:G52"/>
    <mergeCell ref="F54:F55"/>
    <mergeCell ref="G54:G55"/>
    <mergeCell ref="F26:F29"/>
    <mergeCell ref="G26:G29"/>
    <mergeCell ref="F31:F35"/>
    <mergeCell ref="G31:G35"/>
    <mergeCell ref="F37:F41"/>
    <mergeCell ref="G37:G41"/>
    <mergeCell ref="F11:F15"/>
    <mergeCell ref="G11:G15"/>
    <mergeCell ref="F17:F20"/>
    <mergeCell ref="G17:G20"/>
    <mergeCell ref="F22:F24"/>
    <mergeCell ref="G22:G24"/>
  </mergeCells>
  <dataValidations count="1">
    <dataValidation type="list" allowBlank="1" showInputMessage="1" showErrorMessage="1" sqref="F3:F4" xr:uid="{00000000-0002-0000-0300-000000000000}">
      <formula1>Patrick_Suess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E3D7E0DF5FC047882902836D061058" ma:contentTypeVersion="" ma:contentTypeDescription="Create a new document." ma:contentTypeScope="" ma:versionID="005612be05ef9b832f6b02643299804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e687d5f98ee29b9cfcc2ff24550dc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EAA73A-F267-496E-97A1-FCE3AC6B5CE9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28C1ACE-B3E7-4157-B41B-01AD49EE4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4F678BE-61F3-4BD4-AFED-96AD7D83CF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37</vt:i4>
      </vt:variant>
    </vt:vector>
  </HeadingPairs>
  <TitlesOfParts>
    <vt:vector size="42" baseType="lpstr">
      <vt:lpstr>Lead and Contact Info</vt:lpstr>
      <vt:lpstr>Questions</vt:lpstr>
      <vt:lpstr>Data</vt:lpstr>
      <vt:lpstr>Pull Down Menu Values</vt:lpstr>
      <vt:lpstr>Sheet1</vt:lpstr>
      <vt:lpstr>CurrentPlan</vt:lpstr>
      <vt:lpstr>CurrentVoice</vt:lpstr>
      <vt:lpstr>DataPlan</vt:lpstr>
      <vt:lpstr>DataPlan2</vt:lpstr>
      <vt:lpstr>degree</vt:lpstr>
      <vt:lpstr>Devices</vt:lpstr>
      <vt:lpstr>DP</vt:lpstr>
      <vt:lpstr>future</vt:lpstr>
      <vt:lpstr>HowBought</vt:lpstr>
      <vt:lpstr>improvement</vt:lpstr>
      <vt:lpstr>know</vt:lpstr>
      <vt:lpstr>leadsource</vt:lpstr>
      <vt:lpstr>leadstatus</vt:lpstr>
      <vt:lpstr>leadtype</vt:lpstr>
      <vt:lpstr>management</vt:lpstr>
      <vt:lpstr>MinPlan</vt:lpstr>
      <vt:lpstr>Numbers</vt:lpstr>
      <vt:lpstr>Patrick2</vt:lpstr>
      <vt:lpstr>percent</vt:lpstr>
      <vt:lpstr>plans</vt:lpstr>
      <vt:lpstr>'Pull Down Menu Values'!Q_one</vt:lpstr>
      <vt:lpstr>Rating</vt:lpstr>
      <vt:lpstr>satisfaction</vt:lpstr>
      <vt:lpstr>security</vt:lpstr>
      <vt:lpstr>tems</vt:lpstr>
      <vt:lpstr>Text</vt:lpstr>
      <vt:lpstr>TP</vt:lpstr>
      <vt:lpstr>vendor</vt:lpstr>
      <vt:lpstr>Voice</vt:lpstr>
      <vt:lpstr>Voice_Plan</vt:lpstr>
      <vt:lpstr>VoiceMin</vt:lpstr>
      <vt:lpstr>VoicePlan</vt:lpstr>
      <vt:lpstr>VoicePlan2</vt:lpstr>
      <vt:lpstr>VP</vt:lpstr>
      <vt:lpstr>VT</vt:lpstr>
      <vt:lpstr>Willie</vt:lpstr>
      <vt:lpstr>YesorNo</vt:lpstr>
    </vt:vector>
  </TitlesOfParts>
  <Company>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DebbieHren</dc:creator>
  <cp:lastModifiedBy>ChristopherARobinson</cp:lastModifiedBy>
  <dcterms:created xsi:type="dcterms:W3CDTF">2012-08-31T17:56:05Z</dcterms:created>
  <dcterms:modified xsi:type="dcterms:W3CDTF">2025-06-12T18:49:12Z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0x01010044E3D7E0DF5FC047882902836D061058</vt:lpwstr>
  </property>
</Properties>
</file>